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jctie-my.sharepoint.com/personal/james_oconnor_oide_ie/Documents/Desktop/"/>
    </mc:Choice>
  </mc:AlternateContent>
  <xr:revisionPtr revIDLastSave="1" documentId="8_{648E262E-77F4-4E95-87E5-44B23192F89C}" xr6:coauthVersionLast="47" xr6:coauthVersionMax="47" xr10:uidLastSave="{F5EFA6F9-96B1-4599-A679-19C2E798FA31}"/>
  <bookViews>
    <workbookView xWindow="-110" yWindow="-110" windowWidth="19420" windowHeight="11500" xr2:uid="{9E5EFD7D-7927-4805-A243-90ACCA30B128}"/>
  </bookViews>
  <sheets>
    <sheet name="Gaeilge" sheetId="1" r:id="rId1"/>
    <sheet name="English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G41" i="1" s="1"/>
  <c r="I38" i="2"/>
  <c r="G41" i="2" s="1"/>
  <c r="I21" i="2"/>
  <c r="I30" i="2"/>
  <c r="I29" i="2"/>
  <c r="I28" i="2"/>
  <c r="I27" i="2"/>
  <c r="I26" i="2"/>
  <c r="I25" i="2"/>
  <c r="I24" i="2"/>
  <c r="I23" i="2"/>
  <c r="I22" i="2"/>
  <c r="I22" i="1"/>
  <c r="I23" i="1"/>
  <c r="I24" i="1"/>
  <c r="I25" i="1"/>
  <c r="I26" i="1"/>
  <c r="I27" i="1"/>
  <c r="I28" i="1"/>
  <c r="I29" i="1"/>
  <c r="I30" i="1"/>
  <c r="I21" i="1"/>
  <c r="E42" i="2" l="1"/>
  <c r="H44" i="2"/>
  <c r="E42" i="1"/>
  <c r="H44" i="1" l="1"/>
</calcChain>
</file>

<file path=xl/sharedStrings.xml><?xml version="1.0" encoding="utf-8"?>
<sst xmlns="http://schemas.openxmlformats.org/spreadsheetml/2006/main" count="192" uniqueCount="111">
  <si>
    <t>CALCULATION  OF U - VALUE:</t>
  </si>
  <si>
    <t>Formulae:</t>
  </si>
  <si>
    <t>Sketch:</t>
  </si>
  <si>
    <t>Example:</t>
  </si>
  <si>
    <t>R = T x r</t>
  </si>
  <si>
    <t>or</t>
  </si>
  <si>
    <r>
      <t xml:space="preserve">R =  </t>
    </r>
    <r>
      <rPr>
        <b/>
        <u/>
        <sz val="12"/>
        <rFont val="Arial"/>
        <family val="2"/>
      </rPr>
      <t>T</t>
    </r>
    <r>
      <rPr>
        <b/>
        <sz val="12"/>
        <rFont val="Arial"/>
        <family val="2"/>
      </rPr>
      <t xml:space="preserve"> </t>
    </r>
  </si>
  <si>
    <t xml:space="preserve">       k</t>
  </si>
  <si>
    <t>Legend:</t>
  </si>
  <si>
    <t>R</t>
  </si>
  <si>
    <t>Resistance</t>
  </si>
  <si>
    <r>
      <t>m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ºC / W</t>
    </r>
  </si>
  <si>
    <t>T</t>
  </si>
  <si>
    <t>Thickness</t>
  </si>
  <si>
    <t>m</t>
  </si>
  <si>
    <t>r</t>
  </si>
  <si>
    <t>Resistivity</t>
  </si>
  <si>
    <t>m ºC / W</t>
  </si>
  <si>
    <t>k</t>
  </si>
  <si>
    <t>Conductivity</t>
  </si>
  <si>
    <t xml:space="preserve">W / m ºC </t>
  </si>
  <si>
    <r>
      <t>R</t>
    </r>
    <r>
      <rPr>
        <b/>
        <vertAlign val="subscript"/>
        <sz val="12"/>
        <rFont val="Arial"/>
        <family val="2"/>
      </rPr>
      <t>T</t>
    </r>
  </si>
  <si>
    <t>Total Resistance</t>
  </si>
  <si>
    <t>U</t>
  </si>
  <si>
    <t>U - Value</t>
  </si>
  <si>
    <r>
      <t>W / m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ºC </t>
    </r>
  </si>
  <si>
    <t>Material:</t>
  </si>
  <si>
    <t>Thickness:</t>
  </si>
  <si>
    <t>Resistivity:</t>
  </si>
  <si>
    <t>Conductivity:</t>
  </si>
  <si>
    <t>Resistance:</t>
  </si>
  <si>
    <t>W / m ºC</t>
  </si>
  <si>
    <r>
      <t>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ºC / W</t>
    </r>
  </si>
  <si>
    <t>Component</t>
  </si>
  <si>
    <t>Thermal data</t>
  </si>
  <si>
    <t>External Resistance</t>
  </si>
  <si>
    <t>(R)</t>
  </si>
  <si>
    <t>0.048 m2 ºC / W</t>
  </si>
  <si>
    <t>External Render</t>
  </si>
  <si>
    <t>18mm</t>
  </si>
  <si>
    <t>(k)</t>
  </si>
  <si>
    <t>0.71 W / m ºC</t>
  </si>
  <si>
    <t>Concrete Blockwork</t>
  </si>
  <si>
    <t>100mm</t>
  </si>
  <si>
    <t>1.44 W / m ºC</t>
  </si>
  <si>
    <t>Cavity</t>
  </si>
  <si>
    <t>50mm</t>
  </si>
  <si>
    <t>0.440 m2 ºC / W</t>
  </si>
  <si>
    <t>Oriented Strand Board (OSB)</t>
  </si>
  <si>
    <t>9mm</t>
  </si>
  <si>
    <t>1.30 W / m ºC</t>
  </si>
  <si>
    <t>Cellulose Insulation</t>
  </si>
  <si>
    <t>175mm</t>
  </si>
  <si>
    <t>0.039 W / m ºC</t>
  </si>
  <si>
    <t>Plasterboard</t>
  </si>
  <si>
    <t>12.5mm</t>
  </si>
  <si>
    <t>0.250 W / m ºC</t>
  </si>
  <si>
    <t>Internal Resistance</t>
  </si>
  <si>
    <t>0.130 m2 ºC / W</t>
  </si>
  <si>
    <t>Max U-Value Building Regulations:</t>
  </si>
  <si>
    <t>Cavity Resistance (If any)</t>
  </si>
  <si>
    <t>External Walls:</t>
  </si>
  <si>
    <r>
      <t>W / 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ºC </t>
    </r>
  </si>
  <si>
    <t>Pitched Roof:</t>
  </si>
  <si>
    <t>Flat Roof:</t>
  </si>
  <si>
    <r>
      <t>R</t>
    </r>
    <r>
      <rPr>
        <b/>
        <vertAlign val="subscript"/>
        <sz val="14"/>
        <rFont val="Arial"/>
        <family val="2"/>
      </rPr>
      <t>T</t>
    </r>
  </si>
  <si>
    <t xml:space="preserve">Ground Floor: </t>
  </si>
  <si>
    <t>Formula:</t>
  </si>
  <si>
    <t xml:space="preserve">  with underfloor heating</t>
  </si>
  <si>
    <t xml:space="preserve">  without underfloor heating</t>
  </si>
  <si>
    <r>
      <t xml:space="preserve">U  =  </t>
    </r>
    <r>
      <rPr>
        <b/>
        <u/>
        <sz val="12"/>
        <rFont val="Arial"/>
        <family val="2"/>
      </rPr>
      <t>1</t>
    </r>
  </si>
  <si>
    <t xml:space="preserve"> =</t>
  </si>
  <si>
    <r>
      <t xml:space="preserve">          R</t>
    </r>
    <r>
      <rPr>
        <b/>
        <vertAlign val="subscript"/>
        <sz val="12"/>
        <rFont val="Arial"/>
        <family val="2"/>
      </rPr>
      <t>T</t>
    </r>
  </si>
  <si>
    <t>Answer:</t>
  </si>
  <si>
    <t>U - Value =</t>
  </si>
  <si>
    <r>
      <t>W / m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ºC </t>
    </r>
  </si>
  <si>
    <t>Áireamhán Ú-Luach:</t>
  </si>
  <si>
    <t>Foirmleacha:</t>
  </si>
  <si>
    <t>Sceitse:</t>
  </si>
  <si>
    <t>Sampla:</t>
  </si>
  <si>
    <t>nó</t>
  </si>
  <si>
    <t>Eochair eolais:</t>
  </si>
  <si>
    <t>Friotaíocht</t>
  </si>
  <si>
    <t>Tiús</t>
  </si>
  <si>
    <t>Friotachas</t>
  </si>
  <si>
    <t>Seoltacht</t>
  </si>
  <si>
    <t>Friotaoíocht Iomlán</t>
  </si>
  <si>
    <t>Ú-Luach</t>
  </si>
  <si>
    <t>Ábhar:</t>
  </si>
  <si>
    <t>Tiús:</t>
  </si>
  <si>
    <t>Friotachas:</t>
  </si>
  <si>
    <t>Seoltacht:</t>
  </si>
  <si>
    <t>Friotaíocht:</t>
  </si>
  <si>
    <t>Ábhar</t>
  </si>
  <si>
    <t>Friotaíocht an sheachtraigh</t>
  </si>
  <si>
    <t>Rindreáil sheachtrach</t>
  </si>
  <si>
    <t>Bloc coincréite</t>
  </si>
  <si>
    <t>Cuas</t>
  </si>
  <si>
    <t>Clár Sliseog treoshuite (OSB)</t>
  </si>
  <si>
    <t>Insliú ceallalós</t>
  </si>
  <si>
    <t>Plástarchlár</t>
  </si>
  <si>
    <t>Friotaíocht inmheánaigh</t>
  </si>
  <si>
    <t>Uas Ú-Luach Rialacháin Foirgníochta:</t>
  </si>
  <si>
    <t>Friotaíocht cuas (má tá aon rud ann)</t>
  </si>
  <si>
    <t>Ballaí coincréite seachtrach</t>
  </si>
  <si>
    <t>Díon claonta</t>
  </si>
  <si>
    <t>Díon cothrom</t>
  </si>
  <si>
    <t>Urlár na talún:</t>
  </si>
  <si>
    <t xml:space="preserve">   le téamh faoi urlár</t>
  </si>
  <si>
    <t xml:space="preserve">   gan téamh faoi urlár</t>
  </si>
  <si>
    <t>Ú-Luach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</si>
</sst>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6" x14ac:knownFonts="1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2"/>
      <name val="Arial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u/>
      <sz val="12"/>
      <name val="Arial"/>
      <family val="2"/>
    </font>
    <font>
      <sz val="20"/>
      <name val="Arial"/>
    </font>
    <font>
      <b/>
      <vertAlign val="subscript"/>
      <sz val="12"/>
      <name val="Arial"/>
      <family val="2"/>
    </font>
    <font>
      <sz val="14"/>
      <name val="Arial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u/>
      <sz val="18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sz val="14"/>
      <color indexed="12"/>
      <name val="Arial"/>
      <family val="2"/>
    </font>
    <font>
      <b/>
      <vertAlign val="subscript"/>
      <sz val="14"/>
      <name val="Arial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0" fontId="14" fillId="3" borderId="8" xfId="1" applyFont="1" applyFill="1" applyBorder="1" applyAlignment="1" applyProtection="1">
      <alignment horizontal="right"/>
      <protection locked="0"/>
    </xf>
    <xf numFmtId="0" fontId="14" fillId="3" borderId="32" xfId="1" applyFont="1" applyFill="1" applyBorder="1" applyAlignment="1" applyProtection="1">
      <alignment horizontal="right"/>
      <protection locked="0"/>
    </xf>
    <xf numFmtId="164" fontId="14" fillId="3" borderId="30" xfId="1" applyNumberFormat="1" applyFont="1" applyFill="1" applyBorder="1" applyAlignment="1" applyProtection="1">
      <alignment horizontal="right"/>
      <protection locked="0"/>
    </xf>
    <xf numFmtId="164" fontId="14" fillId="3" borderId="31" xfId="1" applyNumberFormat="1" applyFont="1" applyFill="1" applyBorder="1" applyAlignment="1" applyProtection="1">
      <alignment horizontal="right"/>
      <protection locked="0"/>
    </xf>
    <xf numFmtId="164" fontId="14" fillId="3" borderId="25" xfId="1" applyNumberFormat="1" applyFont="1" applyFill="1" applyBorder="1" applyAlignment="1" applyProtection="1">
      <alignment horizontal="right"/>
      <protection locked="0"/>
    </xf>
    <xf numFmtId="164" fontId="14" fillId="3" borderId="1" xfId="1" applyNumberFormat="1" applyFont="1" applyFill="1" applyBorder="1" applyAlignment="1" applyProtection="1">
      <alignment horizontal="right"/>
      <protection locked="0"/>
    </xf>
    <xf numFmtId="164" fontId="14" fillId="3" borderId="6" xfId="1" applyNumberFormat="1" applyFont="1" applyFill="1" applyBorder="1" applyAlignment="1" applyProtection="1">
      <alignment horizontal="right"/>
      <protection locked="0"/>
    </xf>
    <xf numFmtId="164" fontId="14" fillId="3" borderId="26" xfId="1" applyNumberFormat="1" applyFont="1" applyFill="1" applyBorder="1" applyAlignment="1" applyProtection="1">
      <alignment horizontal="right"/>
      <protection locked="0"/>
    </xf>
    <xf numFmtId="164" fontId="14" fillId="3" borderId="8" xfId="1" applyNumberFormat="1" applyFont="1" applyFill="1" applyBorder="1" applyAlignment="1" applyProtection="1">
      <alignment horizontal="right"/>
      <protection locked="0"/>
    </xf>
    <xf numFmtId="164" fontId="10" fillId="3" borderId="29" xfId="1" applyNumberFormat="1" applyFont="1" applyFill="1" applyBorder="1" applyAlignment="1" applyProtection="1">
      <alignment horizontal="right"/>
      <protection locked="0"/>
    </xf>
    <xf numFmtId="0" fontId="18" fillId="2" borderId="34" xfId="0" applyFont="1" applyFill="1" applyBorder="1"/>
    <xf numFmtId="0" fontId="14" fillId="2" borderId="0" xfId="1" applyFont="1" applyFill="1"/>
    <xf numFmtId="0" fontId="18" fillId="2" borderId="0" xfId="0" applyFont="1" applyFill="1"/>
    <xf numFmtId="0" fontId="14" fillId="2" borderId="40" xfId="1" applyFont="1" applyFill="1" applyBorder="1"/>
    <xf numFmtId="0" fontId="18" fillId="0" borderId="0" xfId="0" applyFont="1"/>
    <xf numFmtId="0" fontId="0" fillId="0" borderId="8" xfId="0" applyBorder="1"/>
    <xf numFmtId="0" fontId="0" fillId="0" borderId="42" xfId="0" applyBorder="1"/>
    <xf numFmtId="0" fontId="0" fillId="0" borderId="42" xfId="0" applyBorder="1" applyAlignment="1">
      <alignment horizontal="center"/>
    </xf>
    <xf numFmtId="165" fontId="0" fillId="0" borderId="42" xfId="0" applyNumberFormat="1" applyBorder="1"/>
    <xf numFmtId="0" fontId="0" fillId="0" borderId="47" xfId="0" applyBorder="1"/>
    <xf numFmtId="165" fontId="0" fillId="0" borderId="0" xfId="0" applyNumberFormat="1"/>
    <xf numFmtId="165" fontId="18" fillId="0" borderId="0" xfId="0" applyNumberFormat="1" applyFont="1"/>
    <xf numFmtId="0" fontId="11" fillId="2" borderId="0" xfId="1" applyFont="1" applyFill="1" applyAlignment="1">
      <alignment horizontal="center"/>
    </xf>
    <xf numFmtId="164" fontId="14" fillId="2" borderId="0" xfId="1" applyNumberFormat="1" applyFont="1" applyFill="1" applyAlignment="1">
      <alignment horizontal="right"/>
    </xf>
    <xf numFmtId="0" fontId="19" fillId="0" borderId="0" xfId="0" applyFont="1"/>
    <xf numFmtId="0" fontId="22" fillId="0" borderId="44" xfId="0" applyFont="1" applyBorder="1"/>
    <xf numFmtId="0" fontId="22" fillId="0" borderId="45" xfId="0" applyFont="1" applyBorder="1"/>
    <xf numFmtId="0" fontId="22" fillId="0" borderId="35" xfId="0" applyFont="1" applyBorder="1"/>
    <xf numFmtId="0" fontId="22" fillId="0" borderId="46" xfId="0" applyFont="1" applyBorder="1"/>
    <xf numFmtId="0" fontId="22" fillId="0" borderId="36" xfId="0" applyFont="1" applyBorder="1"/>
    <xf numFmtId="0" fontId="22" fillId="0" borderId="42" xfId="0" applyFont="1" applyBorder="1"/>
    <xf numFmtId="0" fontId="22" fillId="0" borderId="43" xfId="0" applyFont="1" applyBorder="1"/>
    <xf numFmtId="0" fontId="11" fillId="2" borderId="17" xfId="1" applyFont="1" applyFill="1" applyBorder="1" applyAlignment="1">
      <alignment horizontal="center"/>
    </xf>
    <xf numFmtId="164" fontId="14" fillId="4" borderId="24" xfId="1" applyNumberFormat="1" applyFont="1" applyFill="1" applyBorder="1" applyAlignment="1">
      <alignment horizontal="right"/>
    </xf>
    <xf numFmtId="0" fontId="0" fillId="2" borderId="34" xfId="0" applyFill="1" applyBorder="1"/>
    <xf numFmtId="0" fontId="1" fillId="2" borderId="0" xfId="1" applyFill="1"/>
    <xf numFmtId="0" fontId="7" fillId="2" borderId="0" xfId="1" applyFont="1" applyFill="1"/>
    <xf numFmtId="0" fontId="1" fillId="2" borderId="40" xfId="1" applyFill="1" applyBorder="1"/>
    <xf numFmtId="0" fontId="24" fillId="0" borderId="42" xfId="0" applyFont="1" applyBorder="1"/>
    <xf numFmtId="0" fontId="5" fillId="5" borderId="9" xfId="1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0" fontId="14" fillId="2" borderId="0" xfId="1" applyFont="1" applyFill="1" applyAlignment="1">
      <alignment horizontal="left"/>
    </xf>
    <xf numFmtId="0" fontId="22" fillId="0" borderId="23" xfId="0" applyFont="1" applyBorder="1"/>
    <xf numFmtId="0" fontId="22" fillId="0" borderId="41" xfId="0" applyFont="1" applyBorder="1"/>
    <xf numFmtId="0" fontId="22" fillId="0" borderId="28" xfId="0" applyFont="1" applyBorder="1"/>
    <xf numFmtId="0" fontId="0" fillId="2" borderId="0" xfId="0" applyFill="1"/>
    <xf numFmtId="0" fontId="5" fillId="5" borderId="14" xfId="1" applyFont="1" applyFill="1" applyBorder="1" applyAlignment="1">
      <alignment horizontal="center"/>
    </xf>
    <xf numFmtId="164" fontId="14" fillId="2" borderId="0" xfId="1" applyNumberFormat="1" applyFont="1" applyFill="1" applyAlignment="1">
      <alignment horizontal="center"/>
    </xf>
    <xf numFmtId="0" fontId="0" fillId="2" borderId="40" xfId="0" applyFill="1" applyBorder="1"/>
    <xf numFmtId="0" fontId="8" fillId="2" borderId="0" xfId="1" applyFont="1" applyFill="1"/>
    <xf numFmtId="0" fontId="10" fillId="2" borderId="0" xfId="1" applyFont="1" applyFill="1" applyAlignment="1">
      <alignment horizontal="right"/>
    </xf>
    <xf numFmtId="0" fontId="1" fillId="4" borderId="17" xfId="1" applyFill="1" applyBorder="1"/>
    <xf numFmtId="0" fontId="11" fillId="4" borderId="18" xfId="1" applyFont="1" applyFill="1" applyBorder="1" applyAlignment="1">
      <alignment horizontal="right"/>
    </xf>
    <xf numFmtId="164" fontId="16" fillId="4" borderId="19" xfId="1" applyNumberFormat="1" applyFont="1" applyFill="1" applyBorder="1"/>
    <xf numFmtId="0" fontId="11" fillId="4" borderId="20" xfId="1" applyFont="1" applyFill="1" applyBorder="1" applyAlignment="1">
      <alignment horizontal="center"/>
    </xf>
    <xf numFmtId="0" fontId="0" fillId="2" borderId="23" xfId="0" applyFill="1" applyBorder="1"/>
    <xf numFmtId="0" fontId="0" fillId="2" borderId="41" xfId="0" applyFill="1" applyBorder="1"/>
    <xf numFmtId="0" fontId="8" fillId="2" borderId="41" xfId="1" applyFont="1" applyFill="1" applyBorder="1"/>
    <xf numFmtId="0" fontId="1" fillId="2" borderId="41" xfId="1" applyFill="1" applyBorder="1"/>
    <xf numFmtId="0" fontId="0" fillId="2" borderId="28" xfId="0" applyFill="1" applyBorder="1"/>
    <xf numFmtId="0" fontId="25" fillId="0" borderId="17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8" xfId="0" applyBorder="1"/>
    <xf numFmtId="0" fontId="0" fillId="0" borderId="45" xfId="0" applyBorder="1"/>
    <xf numFmtId="0" fontId="0" fillId="0" borderId="45" xfId="0" applyBorder="1" applyAlignment="1">
      <alignment horizontal="center"/>
    </xf>
    <xf numFmtId="165" fontId="0" fillId="0" borderId="45" xfId="0" applyNumberFormat="1" applyBorder="1"/>
    <xf numFmtId="0" fontId="0" fillId="0" borderId="49" xfId="0" applyBorder="1"/>
    <xf numFmtId="0" fontId="0" fillId="0" borderId="42" xfId="0" applyBorder="1" applyAlignment="1">
      <alignment horizontal="center" vertical="center"/>
    </xf>
    <xf numFmtId="0" fontId="2" fillId="2" borderId="35" xfId="1" applyFont="1" applyFill="1" applyBorder="1"/>
    <xf numFmtId="0" fontId="2" fillId="2" borderId="36" xfId="1" applyFont="1" applyFill="1" applyBorder="1"/>
    <xf numFmtId="0" fontId="2" fillId="2" borderId="37" xfId="1" applyFont="1" applyFill="1" applyBorder="1"/>
    <xf numFmtId="0" fontId="0" fillId="2" borderId="21" xfId="0" applyFill="1" applyBorder="1"/>
    <xf numFmtId="0" fontId="0" fillId="2" borderId="38" xfId="0" applyFill="1" applyBorder="1"/>
    <xf numFmtId="0" fontId="0" fillId="2" borderId="39" xfId="0" applyFill="1" applyBorder="1"/>
    <xf numFmtId="0" fontId="13" fillId="2" borderId="0" xfId="1" applyFont="1" applyFill="1"/>
    <xf numFmtId="0" fontId="20" fillId="0" borderId="0" xfId="0" applyFont="1"/>
    <xf numFmtId="0" fontId="1" fillId="2" borderId="0" xfId="1" applyFill="1" applyAlignment="1">
      <alignment horizontal="center"/>
    </xf>
    <xf numFmtId="0" fontId="4" fillId="2" borderId="0" xfId="1" applyFont="1" applyFill="1" applyAlignment="1">
      <alignment horizontal="center"/>
    </xf>
    <xf numFmtId="0" fontId="7" fillId="2" borderId="0" xfId="1" applyFont="1" applyFill="1" applyAlignment="1">
      <alignment horizontal="left" vertical="center"/>
    </xf>
    <xf numFmtId="0" fontId="5" fillId="5" borderId="3" xfId="1" applyFont="1" applyFill="1" applyBorder="1" applyAlignment="1">
      <alignment horizontal="center"/>
    </xf>
    <xf numFmtId="0" fontId="5" fillId="5" borderId="25" xfId="1" applyFont="1" applyFill="1" applyBorder="1"/>
    <xf numFmtId="0" fontId="5" fillId="5" borderId="29" xfId="1" applyFont="1" applyFill="1" applyBorder="1" applyAlignment="1">
      <alignment horizontal="center"/>
    </xf>
    <xf numFmtId="0" fontId="5" fillId="5" borderId="4" xfId="1" applyFont="1" applyFill="1" applyBorder="1" applyAlignment="1">
      <alignment horizontal="center"/>
    </xf>
    <xf numFmtId="0" fontId="5" fillId="5" borderId="1" xfId="1" applyFont="1" applyFill="1" applyBorder="1"/>
    <xf numFmtId="0" fontId="5" fillId="5" borderId="30" xfId="1" applyFont="1" applyFill="1" applyBorder="1" applyAlignment="1">
      <alignment horizontal="center"/>
    </xf>
    <xf numFmtId="0" fontId="5" fillId="5" borderId="5" xfId="1" applyFont="1" applyFill="1" applyBorder="1" applyAlignment="1">
      <alignment horizontal="center"/>
    </xf>
    <xf numFmtId="0" fontId="5" fillId="5" borderId="6" xfId="1" applyFont="1" applyFill="1" applyBorder="1"/>
    <xf numFmtId="0" fontId="5" fillId="5" borderId="31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14" fillId="3" borderId="25" xfId="1" applyFont="1" applyFill="1" applyBorder="1" applyAlignment="1" applyProtection="1">
      <alignment horizontal="right"/>
      <protection locked="0"/>
    </xf>
    <xf numFmtId="0" fontId="14" fillId="3" borderId="1" xfId="1" applyFont="1" applyFill="1" applyBorder="1" applyAlignment="1" applyProtection="1">
      <alignment horizontal="right"/>
      <protection locked="0"/>
    </xf>
    <xf numFmtId="0" fontId="14" fillId="3" borderId="6" xfId="1" applyFont="1" applyFill="1" applyBorder="1" applyAlignment="1" applyProtection="1">
      <alignment horizontal="right"/>
      <protection locked="0"/>
    </xf>
    <xf numFmtId="164" fontId="14" fillId="4" borderId="27" xfId="1" applyNumberFormat="1" applyFont="1" applyFill="1" applyBorder="1" applyAlignment="1" applyProtection="1">
      <alignment horizontal="right"/>
      <protection hidden="1"/>
    </xf>
    <xf numFmtId="164" fontId="14" fillId="4" borderId="11" xfId="1" applyNumberFormat="1" applyFont="1" applyFill="1" applyBorder="1" applyAlignment="1" applyProtection="1">
      <alignment horizontal="right"/>
      <protection hidden="1"/>
    </xf>
    <xf numFmtId="164" fontId="14" fillId="4" borderId="33" xfId="1" applyNumberFormat="1" applyFont="1" applyFill="1" applyBorder="1" applyAlignment="1" applyProtection="1">
      <alignment horizontal="right"/>
      <protection hidden="1"/>
    </xf>
    <xf numFmtId="0" fontId="2" fillId="5" borderId="1" xfId="1" applyFont="1" applyFill="1" applyBorder="1"/>
    <xf numFmtId="0" fontId="0" fillId="0" borderId="0" xfId="0" applyAlignment="1">
      <alignment horizontal="left"/>
    </xf>
    <xf numFmtId="0" fontId="14" fillId="3" borderId="4" xfId="1" applyFont="1" applyFill="1" applyBorder="1" applyAlignment="1" applyProtection="1">
      <alignment horizontal="left"/>
      <protection locked="0"/>
    </xf>
    <xf numFmtId="0" fontId="14" fillId="3" borderId="1" xfId="1" applyFont="1" applyFill="1" applyBorder="1" applyAlignment="1" applyProtection="1">
      <alignment horizontal="left"/>
      <protection locked="0"/>
    </xf>
    <xf numFmtId="0" fontId="2" fillId="2" borderId="21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22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4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4" fillId="3" borderId="3" xfId="1" applyFont="1" applyFill="1" applyBorder="1" applyAlignment="1" applyProtection="1">
      <alignment horizontal="left"/>
      <protection locked="0"/>
    </xf>
    <xf numFmtId="0" fontId="14" fillId="3" borderId="25" xfId="1" applyFont="1" applyFill="1" applyBorder="1" applyAlignment="1" applyProtection="1">
      <alignment horizontal="left"/>
      <protection locked="0"/>
    </xf>
    <xf numFmtId="0" fontId="25" fillId="0" borderId="19" xfId="0" applyFont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42" xfId="0" applyBorder="1" applyAlignment="1">
      <alignment horizontal="left"/>
    </xf>
    <xf numFmtId="0" fontId="14" fillId="2" borderId="3" xfId="1" applyFont="1" applyFill="1" applyBorder="1"/>
    <xf numFmtId="0" fontId="14" fillId="2" borderId="25" xfId="1" applyFont="1" applyFill="1" applyBorder="1"/>
    <xf numFmtId="0" fontId="14" fillId="2" borderId="26" xfId="1" applyFont="1" applyFill="1" applyBorder="1"/>
    <xf numFmtId="0" fontId="21" fillId="2" borderId="17" xfId="0" applyFont="1" applyFill="1" applyBorder="1" applyAlignment="1">
      <alignment horizontal="center"/>
    </xf>
    <xf numFmtId="0" fontId="21" fillId="2" borderId="19" xfId="0" applyFont="1" applyFill="1" applyBorder="1" applyAlignment="1">
      <alignment horizontal="center"/>
    </xf>
    <xf numFmtId="0" fontId="21" fillId="2" borderId="20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4" fillId="3" borderId="5" xfId="1" applyFont="1" applyFill="1" applyBorder="1" applyAlignment="1" applyProtection="1">
      <alignment horizontal="left"/>
      <protection locked="0"/>
    </xf>
    <xf numFmtId="0" fontId="14" fillId="3" borderId="6" xfId="1" applyFont="1" applyFill="1" applyBorder="1" applyAlignment="1" applyProtection="1">
      <alignment horizontal="left"/>
      <protection locked="0"/>
    </xf>
    <xf numFmtId="0" fontId="18" fillId="0" borderId="0" xfId="0" applyFont="1"/>
    <xf numFmtId="0" fontId="14" fillId="2" borderId="4" xfId="1" applyFont="1" applyFill="1" applyBorder="1"/>
    <xf numFmtId="0" fontId="14" fillId="2" borderId="1" xfId="1" applyFont="1" applyFill="1" applyBorder="1"/>
    <xf numFmtId="0" fontId="14" fillId="2" borderId="8" xfId="1" applyFont="1" applyFill="1" applyBorder="1"/>
    <xf numFmtId="0" fontId="14" fillId="2" borderId="5" xfId="1" applyFont="1" applyFill="1" applyBorder="1"/>
    <xf numFmtId="0" fontId="14" fillId="2" borderId="6" xfId="1" applyFont="1" applyFill="1" applyBorder="1"/>
    <xf numFmtId="0" fontId="14" fillId="2" borderId="32" xfId="1" applyFont="1" applyFill="1" applyBorder="1"/>
  </cellXfs>
  <cellStyles count="2">
    <cellStyle name="Normal" xfId="0" builtinId="0"/>
    <cellStyle name="Normal 2" xfId="1" xr:uid="{E3A48E3E-E7D4-45FA-9A9F-F25D07B635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5</xdr:row>
      <xdr:rowOff>81643</xdr:rowOff>
    </xdr:from>
    <xdr:to>
      <xdr:col>9</xdr:col>
      <xdr:colOff>0</xdr:colOff>
      <xdr:row>16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08714" y="1170214"/>
          <a:ext cx="2748643" cy="246289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twoCellAnchor editAs="oneCell">
    <xdr:from>
      <xdr:col>6</xdr:col>
      <xdr:colOff>367394</xdr:colOff>
      <xdr:row>5</xdr:row>
      <xdr:rowOff>176893</xdr:rowOff>
    </xdr:from>
    <xdr:to>
      <xdr:col>8</xdr:col>
      <xdr:colOff>785501</xdr:colOff>
      <xdr:row>16</xdr:row>
      <xdr:rowOff>31813</xdr:rowOff>
    </xdr:to>
    <xdr:pic>
      <xdr:nvPicPr>
        <xdr:cNvPr id="33" name="Picture 32" descr="A drawing of a piece of wood&#10;&#10;AI-generated content may be incorrect.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7" t="4329" r="6206"/>
        <a:stretch>
          <a:fillRect/>
        </a:stretch>
      </xdr:blipFill>
      <xdr:spPr>
        <a:xfrm>
          <a:off x="4585608" y="1333500"/>
          <a:ext cx="2377536" cy="2304206"/>
        </a:xfrm>
        <a:prstGeom prst="rect">
          <a:avLst/>
        </a:prstGeom>
      </xdr:spPr>
    </xdr:pic>
    <xdr:clientData/>
  </xdr:twoCellAnchor>
  <xdr:twoCellAnchor editAs="oneCell">
    <xdr:from>
      <xdr:col>12</xdr:col>
      <xdr:colOff>556534</xdr:colOff>
      <xdr:row>2</xdr:row>
      <xdr:rowOff>27215</xdr:rowOff>
    </xdr:from>
    <xdr:to>
      <xdr:col>18</xdr:col>
      <xdr:colOff>218155</xdr:colOff>
      <xdr:row>19</xdr:row>
      <xdr:rowOff>517</xdr:rowOff>
    </xdr:to>
    <xdr:pic>
      <xdr:nvPicPr>
        <xdr:cNvPr id="34" name="Picture 33" descr="A drawing of a piece of wood&#10;&#10;AI-generated content may be incorrect.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7" t="4329" r="6206"/>
        <a:stretch>
          <a:fillRect/>
        </a:stretch>
      </xdr:blipFill>
      <xdr:spPr>
        <a:xfrm>
          <a:off x="9529084" y="417740"/>
          <a:ext cx="3871671" cy="37166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5</xdr:row>
      <xdr:rowOff>81643</xdr:rowOff>
    </xdr:from>
    <xdr:to>
      <xdr:col>9</xdr:col>
      <xdr:colOff>0</xdr:colOff>
      <xdr:row>16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0D957B1-CDB9-4FAF-9B44-E4A770E6ED84}"/>
            </a:ext>
          </a:extLst>
        </xdr:cNvPr>
        <xdr:cNvSpPr/>
      </xdr:nvSpPr>
      <xdr:spPr>
        <a:xfrm>
          <a:off x="4391025" y="1224643"/>
          <a:ext cx="2752725" cy="243295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twoCellAnchor editAs="oneCell">
    <xdr:from>
      <xdr:col>6</xdr:col>
      <xdr:colOff>367394</xdr:colOff>
      <xdr:row>5</xdr:row>
      <xdr:rowOff>176893</xdr:rowOff>
    </xdr:from>
    <xdr:to>
      <xdr:col>8</xdr:col>
      <xdr:colOff>785501</xdr:colOff>
      <xdr:row>16</xdr:row>
      <xdr:rowOff>31813</xdr:rowOff>
    </xdr:to>
    <xdr:pic>
      <xdr:nvPicPr>
        <xdr:cNvPr id="3" name="Picture 2" descr="A drawing of a piece of wood&#10;&#10;AI-generated content may be incorrect.">
          <a:extLst>
            <a:ext uri="{FF2B5EF4-FFF2-40B4-BE49-F238E27FC236}">
              <a16:creationId xmlns:a16="http://schemas.microsoft.com/office/drawing/2014/main" id="{9363CDEB-53C9-42ED-85A2-343C5CBE5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7" t="4329" r="6206"/>
        <a:stretch>
          <a:fillRect/>
        </a:stretch>
      </xdr:blipFill>
      <xdr:spPr>
        <a:xfrm>
          <a:off x="4567919" y="1319893"/>
          <a:ext cx="2380257" cy="2274270"/>
        </a:xfrm>
        <a:prstGeom prst="rect">
          <a:avLst/>
        </a:prstGeom>
      </xdr:spPr>
    </xdr:pic>
    <xdr:clientData/>
  </xdr:twoCellAnchor>
  <xdr:twoCellAnchor editAs="oneCell">
    <xdr:from>
      <xdr:col>12</xdr:col>
      <xdr:colOff>556534</xdr:colOff>
      <xdr:row>2</xdr:row>
      <xdr:rowOff>27215</xdr:rowOff>
    </xdr:from>
    <xdr:to>
      <xdr:col>18</xdr:col>
      <xdr:colOff>218155</xdr:colOff>
      <xdr:row>19</xdr:row>
      <xdr:rowOff>517</xdr:rowOff>
    </xdr:to>
    <xdr:pic>
      <xdr:nvPicPr>
        <xdr:cNvPr id="4" name="Picture 3" descr="A drawing of a piece of wood&#10;&#10;AI-generated content may be incorrect.">
          <a:extLst>
            <a:ext uri="{FF2B5EF4-FFF2-40B4-BE49-F238E27FC236}">
              <a16:creationId xmlns:a16="http://schemas.microsoft.com/office/drawing/2014/main" id="{B7F224C2-6D78-4C9F-AD07-052566A76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7" t="4329" r="6206"/>
        <a:stretch>
          <a:fillRect/>
        </a:stretch>
      </xdr:blipFill>
      <xdr:spPr>
        <a:xfrm>
          <a:off x="9529084" y="417740"/>
          <a:ext cx="3871671" cy="37166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B1B19-D8BD-4AF9-8171-B746686DF46A}">
  <dimension ref="B1:AB49"/>
  <sheetViews>
    <sheetView showGridLines="0" tabSelected="1" zoomScaleNormal="100" workbookViewId="0">
      <selection activeCell="D21" sqref="D21:E21"/>
    </sheetView>
  </sheetViews>
  <sheetFormatPr defaultRowHeight="14.5" x14ac:dyDescent="0.35"/>
  <cols>
    <col min="1" max="1" width="5.453125" customWidth="1"/>
    <col min="2" max="2" width="5" customWidth="1"/>
    <col min="3" max="3" width="4.453125" customWidth="1"/>
    <col min="4" max="4" width="14.7265625" customWidth="1"/>
    <col min="5" max="5" width="18.7265625" customWidth="1"/>
    <col min="6" max="9" width="14.7265625" customWidth="1"/>
    <col min="13" max="13" width="12.81640625" customWidth="1"/>
    <col min="16" max="16" width="11" customWidth="1"/>
    <col min="17" max="17" width="11.81640625" customWidth="1"/>
  </cols>
  <sheetData>
    <row r="1" spans="2:27" ht="15" thickBot="1" x14ac:dyDescent="0.4"/>
    <row r="2" spans="2:27" x14ac:dyDescent="0.35">
      <c r="B2" s="74"/>
      <c r="C2" s="75"/>
      <c r="D2" s="75"/>
      <c r="E2" s="75"/>
      <c r="F2" s="75"/>
      <c r="G2" s="75"/>
      <c r="H2" s="75"/>
      <c r="I2" s="75"/>
      <c r="J2" s="76"/>
    </row>
    <row r="3" spans="2:27" ht="28.5" x14ac:dyDescent="0.65">
      <c r="B3" s="35"/>
      <c r="C3" s="47"/>
      <c r="D3" s="77" t="s">
        <v>76</v>
      </c>
      <c r="E3" s="77"/>
      <c r="F3" s="77"/>
      <c r="G3" s="77"/>
      <c r="H3" s="77"/>
      <c r="I3" s="77"/>
      <c r="J3" s="50"/>
      <c r="L3" s="78"/>
    </row>
    <row r="4" spans="2:27" x14ac:dyDescent="0.35">
      <c r="B4" s="35"/>
      <c r="C4" s="47"/>
      <c r="D4" s="36"/>
      <c r="E4" s="36"/>
      <c r="F4" s="36"/>
      <c r="G4" s="36"/>
      <c r="H4" s="36"/>
      <c r="I4" s="36"/>
      <c r="J4" s="50"/>
    </row>
    <row r="5" spans="2:27" ht="15.5" x14ac:dyDescent="0.35">
      <c r="B5" s="35"/>
      <c r="C5" s="47"/>
      <c r="D5" s="37" t="s">
        <v>77</v>
      </c>
      <c r="E5" s="36"/>
      <c r="F5" s="36"/>
      <c r="G5" s="37" t="s">
        <v>78</v>
      </c>
      <c r="H5" s="36"/>
      <c r="I5" s="36"/>
      <c r="J5" s="50"/>
      <c r="L5" t="s">
        <v>79</v>
      </c>
    </row>
    <row r="6" spans="2:27" ht="15" thickBot="1" x14ac:dyDescent="0.4">
      <c r="B6" s="35"/>
      <c r="C6" s="47"/>
      <c r="D6" s="36"/>
      <c r="E6" s="36"/>
      <c r="F6" s="36"/>
      <c r="G6" s="36"/>
      <c r="H6" s="36"/>
      <c r="I6" s="36"/>
      <c r="J6" s="50"/>
    </row>
    <row r="7" spans="2:27" ht="15.5" x14ac:dyDescent="0.35">
      <c r="B7" s="35"/>
      <c r="C7" s="47"/>
      <c r="D7" s="40" t="s">
        <v>4</v>
      </c>
      <c r="E7" s="79" t="s">
        <v>80</v>
      </c>
      <c r="F7" s="40" t="s">
        <v>6</v>
      </c>
      <c r="G7" s="36"/>
      <c r="H7" s="36"/>
      <c r="I7" s="36"/>
      <c r="J7" s="50"/>
    </row>
    <row r="8" spans="2:27" ht="16" thickBot="1" x14ac:dyDescent="0.4">
      <c r="B8" s="35"/>
      <c r="C8" s="47"/>
      <c r="D8" s="48"/>
      <c r="E8" s="36"/>
      <c r="F8" s="48" t="s">
        <v>7</v>
      </c>
      <c r="G8" s="36"/>
      <c r="H8" s="36"/>
      <c r="I8" s="36"/>
      <c r="J8" s="50"/>
    </row>
    <row r="9" spans="2:27" ht="15.5" x14ac:dyDescent="0.35">
      <c r="B9" s="35"/>
      <c r="C9" s="47"/>
      <c r="D9" s="80"/>
      <c r="E9" s="36"/>
      <c r="F9" s="80"/>
      <c r="G9" s="36"/>
      <c r="H9" s="36"/>
      <c r="I9" s="36"/>
      <c r="J9" s="50"/>
    </row>
    <row r="10" spans="2:27" ht="21" customHeight="1" thickBot="1" x14ac:dyDescent="0.4">
      <c r="B10" s="35"/>
      <c r="C10" s="47"/>
      <c r="D10" s="81" t="s">
        <v>81</v>
      </c>
      <c r="E10" s="36"/>
      <c r="F10" s="80"/>
      <c r="G10" s="36"/>
      <c r="H10" s="36"/>
      <c r="I10" s="36"/>
      <c r="J10" s="50"/>
    </row>
    <row r="11" spans="2:27" ht="17.5" x14ac:dyDescent="0.35">
      <c r="B11" s="35"/>
      <c r="C11" s="47"/>
      <c r="D11" s="82" t="s">
        <v>9</v>
      </c>
      <c r="E11" s="83" t="s">
        <v>82</v>
      </c>
      <c r="F11" s="84" t="s">
        <v>11</v>
      </c>
      <c r="G11" s="36"/>
      <c r="H11" s="36"/>
      <c r="I11" s="36"/>
      <c r="J11" s="50"/>
      <c r="V11" s="106"/>
      <c r="W11" s="106"/>
      <c r="X11" s="106"/>
      <c r="Y11" s="21"/>
      <c r="Z11" s="21"/>
      <c r="AA11" s="21"/>
    </row>
    <row r="12" spans="2:27" ht="15.5" x14ac:dyDescent="0.35">
      <c r="B12" s="35"/>
      <c r="C12" s="47"/>
      <c r="D12" s="85" t="s">
        <v>12</v>
      </c>
      <c r="E12" s="86" t="s">
        <v>83</v>
      </c>
      <c r="F12" s="87" t="s">
        <v>14</v>
      </c>
      <c r="G12" s="36"/>
      <c r="H12" s="36"/>
      <c r="I12" s="36"/>
      <c r="J12" s="50"/>
      <c r="V12" s="106"/>
      <c r="W12" s="106"/>
      <c r="X12" s="106"/>
      <c r="Y12" s="21"/>
      <c r="Z12" s="21"/>
      <c r="AA12" s="21"/>
    </row>
    <row r="13" spans="2:27" ht="15.5" x14ac:dyDescent="0.35">
      <c r="B13" s="35"/>
      <c r="C13" s="47"/>
      <c r="D13" s="85" t="s">
        <v>15</v>
      </c>
      <c r="E13" s="86" t="s">
        <v>84</v>
      </c>
      <c r="F13" s="87" t="s">
        <v>17</v>
      </c>
      <c r="G13" s="36"/>
      <c r="H13" s="36"/>
      <c r="I13" s="36"/>
      <c r="J13" s="50"/>
      <c r="V13" s="106"/>
      <c r="W13" s="106"/>
      <c r="X13" s="106"/>
      <c r="Y13" s="21"/>
      <c r="Z13" s="21"/>
      <c r="AA13" s="21"/>
    </row>
    <row r="14" spans="2:27" ht="15.5" x14ac:dyDescent="0.35">
      <c r="B14" s="35"/>
      <c r="C14" s="47"/>
      <c r="D14" s="85" t="s">
        <v>18</v>
      </c>
      <c r="E14" s="86" t="s">
        <v>85</v>
      </c>
      <c r="F14" s="87" t="s">
        <v>20</v>
      </c>
      <c r="G14" s="36"/>
      <c r="H14" s="36"/>
      <c r="I14" s="36"/>
      <c r="J14" s="50"/>
      <c r="V14" s="106"/>
      <c r="W14" s="106"/>
      <c r="X14" s="106"/>
      <c r="Y14" s="21"/>
      <c r="Z14" s="21"/>
      <c r="AA14" s="21"/>
    </row>
    <row r="15" spans="2:27" ht="18.5" x14ac:dyDescent="0.45">
      <c r="B15" s="35"/>
      <c r="C15" s="47"/>
      <c r="D15" s="85" t="s">
        <v>21</v>
      </c>
      <c r="E15" s="105" t="s">
        <v>86</v>
      </c>
      <c r="F15" s="87" t="s">
        <v>11</v>
      </c>
      <c r="G15" s="36"/>
      <c r="H15" s="36"/>
      <c r="I15" s="36"/>
      <c r="J15" s="50"/>
      <c r="V15" s="106"/>
      <c r="W15" s="106"/>
      <c r="X15" s="106"/>
      <c r="Y15" s="21"/>
      <c r="Z15" s="21"/>
      <c r="AA15" s="21"/>
    </row>
    <row r="16" spans="2:27" ht="18" thickBot="1" x14ac:dyDescent="0.4">
      <c r="B16" s="35"/>
      <c r="C16" s="47"/>
      <c r="D16" s="88" t="s">
        <v>23</v>
      </c>
      <c r="E16" s="89" t="s">
        <v>87</v>
      </c>
      <c r="F16" s="90" t="s">
        <v>25</v>
      </c>
      <c r="G16" s="36"/>
      <c r="H16" s="36"/>
      <c r="I16" s="36"/>
      <c r="J16" s="50"/>
      <c r="V16" s="106"/>
      <c r="W16" s="106"/>
      <c r="X16" s="106"/>
      <c r="Y16" s="21"/>
      <c r="Z16" s="21"/>
      <c r="AA16" s="21"/>
    </row>
    <row r="17" spans="2:27" ht="15" thickBot="1" x14ac:dyDescent="0.4">
      <c r="B17" s="35"/>
      <c r="C17" s="47"/>
      <c r="D17" s="36"/>
      <c r="E17" s="36"/>
      <c r="F17" s="36"/>
      <c r="G17" s="36"/>
      <c r="H17" s="36"/>
      <c r="I17" s="36"/>
      <c r="J17" s="50"/>
      <c r="V17" s="106"/>
      <c r="W17" s="106"/>
      <c r="X17" s="106"/>
      <c r="Y17" s="21"/>
      <c r="Z17" s="21"/>
      <c r="AA17" s="21"/>
    </row>
    <row r="18" spans="2:27" x14ac:dyDescent="0.35">
      <c r="B18" s="35"/>
      <c r="C18" s="47"/>
      <c r="D18" s="109" t="s">
        <v>88</v>
      </c>
      <c r="E18" s="110"/>
      <c r="F18" s="91" t="s">
        <v>89</v>
      </c>
      <c r="G18" s="92" t="s">
        <v>90</v>
      </c>
      <c r="H18" s="93" t="s">
        <v>91</v>
      </c>
      <c r="I18" s="94" t="s">
        <v>92</v>
      </c>
      <c r="J18" s="50"/>
      <c r="V18" s="106"/>
      <c r="W18" s="106"/>
      <c r="X18" s="106"/>
      <c r="Y18" s="21"/>
      <c r="Z18" s="21"/>
      <c r="AA18" s="21"/>
    </row>
    <row r="19" spans="2:27" x14ac:dyDescent="0.35">
      <c r="B19" s="35"/>
      <c r="C19" s="36"/>
      <c r="D19" s="111"/>
      <c r="E19" s="112"/>
      <c r="F19" s="96" t="s">
        <v>12</v>
      </c>
      <c r="G19" s="95" t="s">
        <v>15</v>
      </c>
      <c r="H19" s="97" t="s">
        <v>18</v>
      </c>
      <c r="I19" s="98" t="s">
        <v>9</v>
      </c>
      <c r="J19" s="38"/>
      <c r="V19" s="106"/>
      <c r="W19" s="106"/>
      <c r="X19" s="106"/>
      <c r="Y19" s="21"/>
      <c r="Z19" s="21"/>
      <c r="AA19" s="21"/>
    </row>
    <row r="20" spans="2:27" ht="16" thickBot="1" x14ac:dyDescent="0.4">
      <c r="B20" s="35"/>
      <c r="C20" s="36"/>
      <c r="D20" s="113"/>
      <c r="E20" s="114"/>
      <c r="F20" s="96" t="s">
        <v>14</v>
      </c>
      <c r="G20" s="95" t="s">
        <v>17</v>
      </c>
      <c r="H20" s="97" t="s">
        <v>31</v>
      </c>
      <c r="I20" s="98" t="s">
        <v>32</v>
      </c>
      <c r="J20" s="38"/>
      <c r="V20" s="106"/>
      <c r="W20" s="106"/>
      <c r="X20" s="106"/>
      <c r="Y20" s="21"/>
      <c r="Z20" s="21"/>
      <c r="AA20" s="21"/>
    </row>
    <row r="21" spans="2:27" ht="18" thickBot="1" x14ac:dyDescent="0.4">
      <c r="B21" s="35"/>
      <c r="C21" s="71">
        <v>1</v>
      </c>
      <c r="D21" s="115"/>
      <c r="E21" s="116"/>
      <c r="F21" s="5"/>
      <c r="G21" s="99"/>
      <c r="H21" s="8"/>
      <c r="I21" s="102" t="str">
        <f>IF(AND(G21="",H21=""),"",IF(H21&lt;&gt;"",F21/H21,IF(G21&lt;&gt;"",F21/(1/G21),"")))</f>
        <v/>
      </c>
      <c r="J21" s="38"/>
      <c r="V21" s="106"/>
      <c r="W21" s="106"/>
      <c r="X21" s="106"/>
      <c r="Y21" s="21"/>
      <c r="Z21" s="21"/>
      <c r="AA21" s="21"/>
    </row>
    <row r="22" spans="2:27" ht="18" thickBot="1" x14ac:dyDescent="0.4">
      <c r="B22" s="35"/>
      <c r="C22" s="72">
        <v>2</v>
      </c>
      <c r="D22" s="107"/>
      <c r="E22" s="108"/>
      <c r="F22" s="6"/>
      <c r="G22" s="100"/>
      <c r="H22" s="9"/>
      <c r="I22" s="103" t="str">
        <f t="shared" ref="I22:I30" si="0">IF(AND(G22="",H22=""),"",IF(H22&lt;&gt;"",F22/H22,IF(G22&lt;&gt;"",F22/(1/G22),"")))</f>
        <v/>
      </c>
      <c r="J22" s="14"/>
      <c r="M22" s="62" t="s">
        <v>93</v>
      </c>
      <c r="N22" s="63"/>
      <c r="O22" s="63"/>
      <c r="P22" s="63" t="s">
        <v>83</v>
      </c>
      <c r="Q22" s="117" t="s">
        <v>34</v>
      </c>
      <c r="R22" s="117"/>
      <c r="S22" s="64"/>
      <c r="V22" s="106"/>
      <c r="W22" s="106"/>
      <c r="X22" s="106"/>
      <c r="Y22" s="21"/>
      <c r="Z22" s="21"/>
      <c r="AA22" s="21"/>
    </row>
    <row r="23" spans="2:27" ht="17.5" x14ac:dyDescent="0.35">
      <c r="B23" s="35"/>
      <c r="C23" s="72">
        <v>3</v>
      </c>
      <c r="D23" s="107"/>
      <c r="E23" s="108"/>
      <c r="F23" s="6"/>
      <c r="G23" s="100"/>
      <c r="H23" s="9"/>
      <c r="I23" s="103" t="str">
        <f t="shared" si="0"/>
        <v/>
      </c>
      <c r="J23" s="38"/>
      <c r="M23" s="65" t="s">
        <v>94</v>
      </c>
      <c r="N23" s="66"/>
      <c r="O23" s="66"/>
      <c r="P23" s="66"/>
      <c r="Q23" s="67" t="s">
        <v>36</v>
      </c>
      <c r="R23" s="68" t="s">
        <v>37</v>
      </c>
      <c r="S23" s="69"/>
      <c r="V23" s="106"/>
      <c r="W23" s="106"/>
      <c r="X23" s="106"/>
      <c r="Y23" s="21"/>
      <c r="Z23" s="21"/>
      <c r="AA23" s="21"/>
    </row>
    <row r="24" spans="2:27" ht="17.5" x14ac:dyDescent="0.35">
      <c r="B24" s="35"/>
      <c r="C24" s="72">
        <v>4</v>
      </c>
      <c r="D24" s="107"/>
      <c r="E24" s="108"/>
      <c r="F24" s="6"/>
      <c r="G24" s="100"/>
      <c r="H24" s="9"/>
      <c r="I24" s="103" t="str">
        <f t="shared" si="0"/>
        <v/>
      </c>
      <c r="J24" s="38"/>
      <c r="M24" s="118" t="s">
        <v>95</v>
      </c>
      <c r="N24" s="119"/>
      <c r="O24" s="119"/>
      <c r="P24" s="70" t="s">
        <v>39</v>
      </c>
      <c r="Q24" s="18" t="s">
        <v>40</v>
      </c>
      <c r="R24" s="19" t="s">
        <v>41</v>
      </c>
      <c r="S24" s="20"/>
      <c r="V24" s="106"/>
      <c r="W24" s="106"/>
      <c r="X24" s="106"/>
      <c r="Y24" s="21"/>
      <c r="Z24" s="21"/>
      <c r="AA24" s="21"/>
    </row>
    <row r="25" spans="2:27" ht="17.5" x14ac:dyDescent="0.35">
      <c r="B25" s="35"/>
      <c r="C25" s="72">
        <v>5</v>
      </c>
      <c r="D25" s="107"/>
      <c r="E25" s="108"/>
      <c r="F25" s="6"/>
      <c r="G25" s="100"/>
      <c r="H25" s="9"/>
      <c r="I25" s="103" t="str">
        <f t="shared" si="0"/>
        <v/>
      </c>
      <c r="J25" s="38"/>
      <c r="M25" s="118" t="s">
        <v>96</v>
      </c>
      <c r="N25" s="119"/>
      <c r="O25" s="119"/>
      <c r="P25" s="70" t="s">
        <v>43</v>
      </c>
      <c r="Q25" s="18" t="s">
        <v>40</v>
      </c>
      <c r="R25" s="19" t="s">
        <v>44</v>
      </c>
      <c r="S25" s="20"/>
      <c r="V25" s="106"/>
      <c r="W25" s="106"/>
      <c r="X25" s="106"/>
      <c r="Y25" s="21"/>
      <c r="Z25" s="21"/>
      <c r="AA25" s="21"/>
    </row>
    <row r="26" spans="2:27" ht="17.5" x14ac:dyDescent="0.35">
      <c r="B26" s="35"/>
      <c r="C26" s="72">
        <v>6</v>
      </c>
      <c r="D26" s="107"/>
      <c r="E26" s="108"/>
      <c r="F26" s="6"/>
      <c r="G26" s="100"/>
      <c r="H26" s="1"/>
      <c r="I26" s="103" t="str">
        <f t="shared" si="0"/>
        <v/>
      </c>
      <c r="J26" s="38"/>
      <c r="M26" s="118" t="s">
        <v>97</v>
      </c>
      <c r="N26" s="119"/>
      <c r="O26" s="119"/>
      <c r="P26" s="70" t="s">
        <v>46</v>
      </c>
      <c r="Q26" s="18" t="s">
        <v>36</v>
      </c>
      <c r="R26" s="19" t="s">
        <v>47</v>
      </c>
      <c r="S26" s="20"/>
      <c r="V26" s="106"/>
      <c r="W26" s="106"/>
      <c r="X26" s="106"/>
      <c r="Y26" s="21"/>
      <c r="Z26" s="21"/>
      <c r="AA26" s="21"/>
    </row>
    <row r="27" spans="2:27" ht="17.5" x14ac:dyDescent="0.35">
      <c r="B27" s="35"/>
      <c r="C27" s="72">
        <v>7</v>
      </c>
      <c r="D27" s="107"/>
      <c r="E27" s="108"/>
      <c r="F27" s="6"/>
      <c r="G27" s="100"/>
      <c r="H27" s="1"/>
      <c r="I27" s="103" t="str">
        <f t="shared" si="0"/>
        <v/>
      </c>
      <c r="J27" s="38"/>
      <c r="M27" s="118" t="s">
        <v>98</v>
      </c>
      <c r="N27" s="119"/>
      <c r="O27" s="119"/>
      <c r="P27" s="70" t="s">
        <v>49</v>
      </c>
      <c r="Q27" s="18" t="s">
        <v>40</v>
      </c>
      <c r="R27" s="19" t="s">
        <v>50</v>
      </c>
      <c r="S27" s="20"/>
      <c r="V27" s="106"/>
      <c r="W27" s="106"/>
      <c r="X27" s="106"/>
      <c r="Y27" s="21"/>
      <c r="Z27" s="21"/>
      <c r="AA27" s="21"/>
    </row>
    <row r="28" spans="2:27" ht="17.5" x14ac:dyDescent="0.35">
      <c r="B28" s="35"/>
      <c r="C28" s="72">
        <v>8</v>
      </c>
      <c r="D28" s="107"/>
      <c r="E28" s="108"/>
      <c r="F28" s="6"/>
      <c r="G28" s="100"/>
      <c r="H28" s="1"/>
      <c r="I28" s="103" t="str">
        <f t="shared" si="0"/>
        <v/>
      </c>
      <c r="J28" s="38"/>
      <c r="M28" s="118" t="s">
        <v>99</v>
      </c>
      <c r="N28" s="119"/>
      <c r="O28" s="119"/>
      <c r="P28" s="70" t="s">
        <v>52</v>
      </c>
      <c r="Q28" s="18" t="s">
        <v>40</v>
      </c>
      <c r="R28" s="19" t="s">
        <v>53</v>
      </c>
      <c r="S28" s="20"/>
      <c r="V28" s="106"/>
      <c r="W28" s="106"/>
      <c r="X28" s="106"/>
      <c r="Y28" s="21"/>
      <c r="Z28" s="21"/>
      <c r="AA28" s="21"/>
    </row>
    <row r="29" spans="2:27" ht="17.5" x14ac:dyDescent="0.35">
      <c r="B29" s="35"/>
      <c r="C29" s="72">
        <v>9</v>
      </c>
      <c r="D29" s="107"/>
      <c r="E29" s="108"/>
      <c r="F29" s="6"/>
      <c r="G29" s="100"/>
      <c r="H29" s="1"/>
      <c r="I29" s="103" t="str">
        <f t="shared" si="0"/>
        <v/>
      </c>
      <c r="J29" s="38"/>
      <c r="M29" s="118" t="s">
        <v>100</v>
      </c>
      <c r="N29" s="119"/>
      <c r="O29" s="119"/>
      <c r="P29" s="70" t="s">
        <v>55</v>
      </c>
      <c r="Q29" s="18" t="s">
        <v>40</v>
      </c>
      <c r="R29" s="19" t="s">
        <v>56</v>
      </c>
      <c r="S29" s="20"/>
      <c r="V29" s="106"/>
      <c r="W29" s="106"/>
      <c r="X29" s="106"/>
      <c r="Y29" s="21"/>
      <c r="Z29" s="21"/>
      <c r="AA29" s="21"/>
    </row>
    <row r="30" spans="2:27" ht="18" thickBot="1" x14ac:dyDescent="0.4">
      <c r="B30" s="35"/>
      <c r="C30" s="73">
        <v>10</v>
      </c>
      <c r="D30" s="127"/>
      <c r="E30" s="128"/>
      <c r="F30" s="7"/>
      <c r="G30" s="101"/>
      <c r="H30" s="2"/>
      <c r="I30" s="104" t="str">
        <f t="shared" si="0"/>
        <v/>
      </c>
      <c r="J30" s="38"/>
      <c r="M30" s="16" t="s">
        <v>101</v>
      </c>
      <c r="N30" s="17"/>
      <c r="O30" s="17"/>
      <c r="P30" s="17"/>
      <c r="Q30" s="18" t="s">
        <v>36</v>
      </c>
      <c r="R30" s="19" t="s">
        <v>58</v>
      </c>
      <c r="S30" s="20"/>
      <c r="V30" s="106"/>
      <c r="W30" s="106"/>
      <c r="X30" s="106"/>
      <c r="Y30" s="21"/>
      <c r="Z30" s="21"/>
      <c r="AA30" s="21"/>
    </row>
    <row r="31" spans="2:27" s="15" customFormat="1" ht="18.5" x14ac:dyDescent="0.45">
      <c r="B31" s="11"/>
      <c r="C31" s="12"/>
      <c r="D31" s="12"/>
      <c r="E31" s="12"/>
      <c r="F31" s="12"/>
      <c r="G31" s="12"/>
      <c r="H31" s="13"/>
      <c r="I31" s="13"/>
      <c r="J31" s="14"/>
      <c r="N31" s="25"/>
      <c r="V31" s="106"/>
      <c r="W31" s="106"/>
      <c r="X31" s="106"/>
      <c r="Y31" s="21"/>
      <c r="Z31" s="21"/>
      <c r="AA31" s="22"/>
    </row>
    <row r="32" spans="2:27" s="15" customFormat="1" ht="18.5" x14ac:dyDescent="0.45">
      <c r="B32" s="11"/>
      <c r="C32" s="12"/>
      <c r="D32" s="12"/>
      <c r="E32" s="12"/>
      <c r="F32" s="12"/>
      <c r="G32" s="12"/>
      <c r="H32" s="23"/>
      <c r="I32" s="24"/>
      <c r="J32" s="14"/>
      <c r="V32" s="106"/>
      <c r="W32" s="106"/>
      <c r="X32" s="106"/>
      <c r="Y32" s="21"/>
      <c r="AA32" s="22"/>
    </row>
    <row r="33" spans="2:28" s="15" customFormat="1" ht="19" thickBot="1" x14ac:dyDescent="0.5">
      <c r="B33" s="11"/>
      <c r="C33" s="12"/>
      <c r="D33" s="12"/>
      <c r="E33" s="12"/>
      <c r="F33" s="12"/>
      <c r="G33" s="12"/>
      <c r="H33" s="23"/>
      <c r="I33" s="24"/>
      <c r="J33" s="14"/>
      <c r="V33" s="126"/>
      <c r="W33" s="126"/>
      <c r="X33" s="126"/>
      <c r="Y33" s="22"/>
      <c r="Z33" s="22"/>
      <c r="AA33" s="22"/>
    </row>
    <row r="34" spans="2:28" s="15" customFormat="1" ht="19" thickBot="1" x14ac:dyDescent="0.5">
      <c r="B34" s="11"/>
      <c r="C34" s="12"/>
      <c r="D34" s="120" t="s">
        <v>101</v>
      </c>
      <c r="E34" s="121"/>
      <c r="F34" s="121"/>
      <c r="G34" s="121"/>
      <c r="H34" s="122"/>
      <c r="I34" s="10"/>
      <c r="J34" s="14"/>
      <c r="M34" s="123" t="s">
        <v>102</v>
      </c>
      <c r="N34" s="124"/>
      <c r="O34" s="124"/>
      <c r="P34" s="124"/>
      <c r="Q34" s="125"/>
      <c r="V34" s="126"/>
      <c r="W34" s="126"/>
      <c r="X34" s="126"/>
      <c r="Y34" s="22"/>
      <c r="Z34" s="22"/>
      <c r="AA34" s="22"/>
    </row>
    <row r="35" spans="2:28" s="15" customFormat="1" ht="19.5" x14ac:dyDescent="0.45">
      <c r="B35" s="11"/>
      <c r="C35" s="12"/>
      <c r="D35" s="130" t="s">
        <v>103</v>
      </c>
      <c r="E35" s="131"/>
      <c r="F35" s="131"/>
      <c r="G35" s="131"/>
      <c r="H35" s="132"/>
      <c r="I35" s="3"/>
      <c r="J35" s="14"/>
      <c r="M35" s="26" t="s">
        <v>104</v>
      </c>
      <c r="N35" s="27"/>
      <c r="O35" s="27"/>
      <c r="P35" s="28">
        <v>0.18</v>
      </c>
      <c r="Q35" s="29" t="s">
        <v>62</v>
      </c>
      <c r="V35" s="126"/>
      <c r="W35" s="126"/>
      <c r="X35" s="126"/>
      <c r="Y35" s="22"/>
      <c r="Z35" s="22"/>
      <c r="AA35" s="22"/>
    </row>
    <row r="36" spans="2:28" s="15" customFormat="1" ht="20" thickBot="1" x14ac:dyDescent="0.5">
      <c r="B36" s="11"/>
      <c r="C36" s="12"/>
      <c r="D36" s="133" t="s">
        <v>94</v>
      </c>
      <c r="E36" s="134"/>
      <c r="F36" s="134"/>
      <c r="G36" s="134"/>
      <c r="H36" s="135"/>
      <c r="I36" s="4"/>
      <c r="J36" s="14"/>
      <c r="M36" s="30" t="s">
        <v>105</v>
      </c>
      <c r="N36" s="31"/>
      <c r="O36" s="31"/>
      <c r="P36" s="30">
        <v>0.16</v>
      </c>
      <c r="Q36" s="32" t="s">
        <v>62</v>
      </c>
      <c r="V36" s="106"/>
      <c r="W36" s="106"/>
      <c r="X36" s="106"/>
      <c r="Y36" s="21"/>
      <c r="Z36" s="21"/>
      <c r="AA36" s="22"/>
    </row>
    <row r="37" spans="2:28" s="15" customFormat="1" ht="20" thickBot="1" x14ac:dyDescent="0.5">
      <c r="B37" s="11"/>
      <c r="C37" s="12"/>
      <c r="D37" s="12"/>
      <c r="E37" s="12"/>
      <c r="F37" s="12"/>
      <c r="G37" s="12"/>
      <c r="H37" s="12"/>
      <c r="I37" s="24"/>
      <c r="J37" s="14"/>
      <c r="M37" s="30" t="s">
        <v>106</v>
      </c>
      <c r="N37" s="31"/>
      <c r="O37" s="31"/>
      <c r="P37" s="30">
        <v>0.2</v>
      </c>
      <c r="Q37" s="32" t="s">
        <v>62</v>
      </c>
      <c r="V37" s="106"/>
      <c r="W37" s="106"/>
      <c r="X37" s="106"/>
      <c r="Y37" s="22"/>
      <c r="Z37" s="22"/>
      <c r="AA37" s="22"/>
    </row>
    <row r="38" spans="2:28" s="15" customFormat="1" ht="20.5" thickBot="1" x14ac:dyDescent="0.55000000000000004">
      <c r="B38" s="11"/>
      <c r="C38" s="12"/>
      <c r="D38" s="12"/>
      <c r="E38" s="12"/>
      <c r="F38" s="12"/>
      <c r="G38" s="12"/>
      <c r="H38" s="33" t="s">
        <v>65</v>
      </c>
      <c r="I38" s="34" t="str">
        <f>IF(COUNT(F21:H30)=0,"",SUM(I21:I36))</f>
        <v/>
      </c>
      <c r="J38" s="14"/>
      <c r="M38" s="30" t="s">
        <v>107</v>
      </c>
      <c r="N38" s="31"/>
      <c r="O38" s="31"/>
      <c r="P38" s="30"/>
      <c r="Q38" s="32"/>
      <c r="V38" s="106"/>
      <c r="W38" s="106"/>
      <c r="X38" s="106"/>
      <c r="Y38" s="21"/>
      <c r="Z38" s="22"/>
      <c r="AA38" s="22"/>
    </row>
    <row r="39" spans="2:28" ht="19.5" x14ac:dyDescent="0.45">
      <c r="B39" s="35"/>
      <c r="C39" s="36"/>
      <c r="D39" s="37" t="s">
        <v>77</v>
      </c>
      <c r="E39" s="36"/>
      <c r="F39" s="36"/>
      <c r="G39" s="36"/>
      <c r="H39" s="36"/>
      <c r="I39" s="36"/>
      <c r="J39" s="38"/>
      <c r="M39" s="30" t="s">
        <v>108</v>
      </c>
      <c r="N39" s="39"/>
      <c r="O39" s="31"/>
      <c r="P39" s="30">
        <v>0.15</v>
      </c>
      <c r="Q39" s="32" t="s">
        <v>62</v>
      </c>
      <c r="V39" s="129"/>
      <c r="W39" s="129"/>
      <c r="X39" s="129"/>
      <c r="Y39" s="21"/>
      <c r="Z39" s="22"/>
      <c r="AA39" s="21"/>
    </row>
    <row r="40" spans="2:28" ht="20" thickBot="1" x14ac:dyDescent="0.5">
      <c r="B40" s="35"/>
      <c r="C40" s="36"/>
      <c r="D40" s="36"/>
      <c r="E40" s="36"/>
      <c r="F40" s="36"/>
      <c r="G40" s="36"/>
      <c r="H40" s="36"/>
      <c r="I40" s="36"/>
      <c r="J40" s="38"/>
      <c r="M40" s="44" t="s">
        <v>109</v>
      </c>
      <c r="N40" s="45"/>
      <c r="O40" s="45"/>
      <c r="P40" s="44">
        <v>0.18</v>
      </c>
      <c r="Q40" s="46" t="s">
        <v>62</v>
      </c>
      <c r="V40" s="15"/>
      <c r="Y40" s="22"/>
      <c r="Z40" s="22"/>
      <c r="AA40" s="21"/>
    </row>
    <row r="41" spans="2:28" ht="18.5" x14ac:dyDescent="0.45">
      <c r="B41" s="35"/>
      <c r="C41" s="36"/>
      <c r="D41" s="40" t="s">
        <v>70</v>
      </c>
      <c r="E41" s="41">
        <v>1</v>
      </c>
      <c r="F41" s="42" t="s">
        <v>71</v>
      </c>
      <c r="G41" s="43" t="str">
        <f>IF(I38="", "", 1/I38)</f>
        <v/>
      </c>
      <c r="H41" s="42"/>
      <c r="I41" s="36"/>
      <c r="J41" s="38"/>
      <c r="V41" s="15"/>
      <c r="Y41" s="21"/>
      <c r="Z41" s="21"/>
      <c r="AA41" s="21"/>
    </row>
    <row r="42" spans="2:28" ht="19" thickBot="1" x14ac:dyDescent="0.5">
      <c r="B42" s="35"/>
      <c r="C42" s="47"/>
      <c r="D42" s="48" t="s">
        <v>72</v>
      </c>
      <c r="E42" s="49" t="str">
        <f>I38</f>
        <v/>
      </c>
      <c r="F42" s="42"/>
      <c r="G42" s="42"/>
      <c r="H42" s="42"/>
      <c r="I42" s="36"/>
      <c r="J42" s="50"/>
      <c r="Y42" s="21"/>
      <c r="Z42" s="21"/>
      <c r="AA42" s="21"/>
      <c r="AB42" s="21"/>
    </row>
    <row r="43" spans="2:28" ht="25.5" thickBot="1" x14ac:dyDescent="0.55000000000000004">
      <c r="B43" s="35"/>
      <c r="C43" s="47"/>
      <c r="D43" s="51"/>
      <c r="E43" s="36"/>
      <c r="F43" s="36"/>
      <c r="G43" s="36"/>
      <c r="H43" s="36"/>
      <c r="I43" s="36"/>
      <c r="J43" s="50"/>
      <c r="Y43" s="21"/>
      <c r="Z43" s="21"/>
    </row>
    <row r="44" spans="2:28" ht="25.5" thickBot="1" x14ac:dyDescent="0.55000000000000004">
      <c r="B44" s="35"/>
      <c r="C44" s="47"/>
      <c r="D44" s="51"/>
      <c r="E44" s="52" t="s">
        <v>73</v>
      </c>
      <c r="F44" s="53"/>
      <c r="G44" s="54" t="s">
        <v>110</v>
      </c>
      <c r="H44" s="55" t="str">
        <f>G41</f>
        <v/>
      </c>
      <c r="I44" s="56" t="s">
        <v>75</v>
      </c>
      <c r="J44" s="50"/>
      <c r="Y44" s="21"/>
      <c r="Z44" s="21"/>
    </row>
    <row r="45" spans="2:28" ht="25.5" thickBot="1" x14ac:dyDescent="0.55000000000000004">
      <c r="B45" s="57"/>
      <c r="C45" s="58"/>
      <c r="D45" s="59"/>
      <c r="E45" s="60"/>
      <c r="F45" s="60"/>
      <c r="G45" s="60"/>
      <c r="H45" s="60"/>
      <c r="I45" s="60"/>
      <c r="J45" s="61"/>
    </row>
    <row r="46" spans="2:28" ht="25.5" customHeight="1" x14ac:dyDescent="0.35"/>
    <row r="47" spans="2:28" ht="25.5" customHeight="1" x14ac:dyDescent="0.35"/>
    <row r="48" spans="2:28" ht="25.5" customHeight="1" x14ac:dyDescent="0.35"/>
    <row r="49" ht="25.5" customHeight="1" x14ac:dyDescent="0.35"/>
  </sheetData>
  <sheetProtection sheet="1" selectLockedCells="1"/>
  <mergeCells count="53">
    <mergeCell ref="M28:O28"/>
    <mergeCell ref="M29:O29"/>
    <mergeCell ref="Q22:R22"/>
    <mergeCell ref="M34:Q34"/>
    <mergeCell ref="M24:O24"/>
    <mergeCell ref="M25:O25"/>
    <mergeCell ref="M26:O26"/>
    <mergeCell ref="M27:O27"/>
    <mergeCell ref="D23:E23"/>
    <mergeCell ref="D34:H34"/>
    <mergeCell ref="D35:H35"/>
    <mergeCell ref="D36:H36"/>
    <mergeCell ref="D24:E24"/>
    <mergeCell ref="D25:E25"/>
    <mergeCell ref="D30:E30"/>
    <mergeCell ref="D26:E26"/>
    <mergeCell ref="D27:E27"/>
    <mergeCell ref="D28:E28"/>
    <mergeCell ref="D29:E29"/>
    <mergeCell ref="D18:E18"/>
    <mergeCell ref="D19:E19"/>
    <mergeCell ref="D20:E20"/>
    <mergeCell ref="D21:E21"/>
    <mergeCell ref="D22:E22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24:X24"/>
    <mergeCell ref="V25:X25"/>
    <mergeCell ref="V26:X26"/>
    <mergeCell ref="V27:X27"/>
    <mergeCell ref="V28:X28"/>
    <mergeCell ref="V29:X29"/>
    <mergeCell ref="V30:X30"/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5C21F-6B27-4818-BC5A-8C942404771D}">
  <dimension ref="B1:AB49"/>
  <sheetViews>
    <sheetView showGridLines="0" zoomScaleNormal="100" workbookViewId="0">
      <selection activeCell="D21" sqref="D21:E21"/>
    </sheetView>
  </sheetViews>
  <sheetFormatPr defaultRowHeight="14.5" x14ac:dyDescent="0.35"/>
  <cols>
    <col min="1" max="1" width="5.453125" customWidth="1"/>
    <col min="2" max="2" width="5" customWidth="1"/>
    <col min="3" max="3" width="4.453125" customWidth="1"/>
    <col min="4" max="4" width="14.7265625" customWidth="1"/>
    <col min="5" max="5" width="18.7265625" customWidth="1"/>
    <col min="6" max="9" width="14.7265625" customWidth="1"/>
    <col min="13" max="13" width="12.81640625" customWidth="1"/>
    <col min="16" max="16" width="11" customWidth="1"/>
    <col min="17" max="17" width="11.81640625" customWidth="1"/>
  </cols>
  <sheetData>
    <row r="1" spans="2:27" ht="15" thickBot="1" x14ac:dyDescent="0.4"/>
    <row r="2" spans="2:27" x14ac:dyDescent="0.35">
      <c r="B2" s="74"/>
      <c r="C2" s="75"/>
      <c r="D2" s="75"/>
      <c r="E2" s="75"/>
      <c r="F2" s="75"/>
      <c r="G2" s="75"/>
      <c r="H2" s="75"/>
      <c r="I2" s="75"/>
      <c r="J2" s="76"/>
    </row>
    <row r="3" spans="2:27" ht="28.5" x14ac:dyDescent="0.65">
      <c r="B3" s="35"/>
      <c r="C3" s="47"/>
      <c r="D3" s="77" t="s">
        <v>0</v>
      </c>
      <c r="E3" s="77"/>
      <c r="F3" s="77"/>
      <c r="G3" s="77"/>
      <c r="H3" s="77"/>
      <c r="I3" s="77"/>
      <c r="J3" s="50"/>
      <c r="L3" s="78"/>
    </row>
    <row r="4" spans="2:27" x14ac:dyDescent="0.35">
      <c r="B4" s="35"/>
      <c r="C4" s="47"/>
      <c r="D4" s="36"/>
      <c r="E4" s="36"/>
      <c r="F4" s="36"/>
      <c r="G4" s="36"/>
      <c r="H4" s="36"/>
      <c r="I4" s="36"/>
      <c r="J4" s="50"/>
    </row>
    <row r="5" spans="2:27" ht="15.5" x14ac:dyDescent="0.35">
      <c r="B5" s="35"/>
      <c r="C5" s="47"/>
      <c r="D5" s="37" t="s">
        <v>1</v>
      </c>
      <c r="E5" s="36"/>
      <c r="F5" s="36"/>
      <c r="G5" s="37" t="s">
        <v>2</v>
      </c>
      <c r="H5" s="36"/>
      <c r="I5" s="36"/>
      <c r="J5" s="50"/>
      <c r="L5" t="s">
        <v>3</v>
      </c>
    </row>
    <row r="6" spans="2:27" ht="15" thickBot="1" x14ac:dyDescent="0.4">
      <c r="B6" s="35"/>
      <c r="C6" s="47"/>
      <c r="D6" s="36"/>
      <c r="E6" s="36"/>
      <c r="F6" s="36"/>
      <c r="G6" s="36"/>
      <c r="H6" s="36"/>
      <c r="I6" s="36"/>
      <c r="J6" s="50"/>
    </row>
    <row r="7" spans="2:27" ht="15.5" x14ac:dyDescent="0.35">
      <c r="B7" s="35"/>
      <c r="C7" s="47"/>
      <c r="D7" s="40" t="s">
        <v>4</v>
      </c>
      <c r="E7" s="79" t="s">
        <v>5</v>
      </c>
      <c r="F7" s="40" t="s">
        <v>6</v>
      </c>
      <c r="G7" s="36"/>
      <c r="H7" s="36"/>
      <c r="I7" s="36"/>
      <c r="J7" s="50"/>
    </row>
    <row r="8" spans="2:27" ht="16" thickBot="1" x14ac:dyDescent="0.4">
      <c r="B8" s="35"/>
      <c r="C8" s="47"/>
      <c r="D8" s="48"/>
      <c r="E8" s="36"/>
      <c r="F8" s="48" t="s">
        <v>7</v>
      </c>
      <c r="G8" s="36"/>
      <c r="H8" s="36"/>
      <c r="I8" s="36"/>
      <c r="J8" s="50"/>
    </row>
    <row r="9" spans="2:27" ht="15.5" x14ac:dyDescent="0.35">
      <c r="B9" s="35"/>
      <c r="C9" s="47"/>
      <c r="D9" s="80"/>
      <c r="E9" s="36"/>
      <c r="F9" s="80"/>
      <c r="G9" s="36"/>
      <c r="H9" s="36"/>
      <c r="I9" s="36"/>
      <c r="J9" s="50"/>
    </row>
    <row r="10" spans="2:27" ht="21" customHeight="1" thickBot="1" x14ac:dyDescent="0.4">
      <c r="B10" s="35"/>
      <c r="C10" s="47"/>
      <c r="D10" s="81" t="s">
        <v>8</v>
      </c>
      <c r="E10" s="36"/>
      <c r="F10" s="80"/>
      <c r="G10" s="36"/>
      <c r="H10" s="36"/>
      <c r="I10" s="36"/>
      <c r="J10" s="50"/>
    </row>
    <row r="11" spans="2:27" ht="17.5" x14ac:dyDescent="0.35">
      <c r="B11" s="35"/>
      <c r="C11" s="47"/>
      <c r="D11" s="82" t="s">
        <v>9</v>
      </c>
      <c r="E11" s="83" t="s">
        <v>10</v>
      </c>
      <c r="F11" s="84" t="s">
        <v>11</v>
      </c>
      <c r="G11" s="36"/>
      <c r="H11" s="36"/>
      <c r="I11" s="36"/>
      <c r="J11" s="50"/>
      <c r="V11" s="106"/>
      <c r="W11" s="106"/>
      <c r="X11" s="106"/>
      <c r="Y11" s="21"/>
      <c r="Z11" s="21"/>
      <c r="AA11" s="21"/>
    </row>
    <row r="12" spans="2:27" ht="15.5" x14ac:dyDescent="0.35">
      <c r="B12" s="35"/>
      <c r="C12" s="47"/>
      <c r="D12" s="85" t="s">
        <v>12</v>
      </c>
      <c r="E12" s="86" t="s">
        <v>13</v>
      </c>
      <c r="F12" s="87" t="s">
        <v>14</v>
      </c>
      <c r="G12" s="36"/>
      <c r="H12" s="36"/>
      <c r="I12" s="36"/>
      <c r="J12" s="50"/>
      <c r="V12" s="106"/>
      <c r="W12" s="106"/>
      <c r="X12" s="106"/>
      <c r="Y12" s="21"/>
      <c r="Z12" s="21"/>
      <c r="AA12" s="21"/>
    </row>
    <row r="13" spans="2:27" ht="15.5" x14ac:dyDescent="0.35">
      <c r="B13" s="35"/>
      <c r="C13" s="47"/>
      <c r="D13" s="85" t="s">
        <v>15</v>
      </c>
      <c r="E13" s="86" t="s">
        <v>16</v>
      </c>
      <c r="F13" s="87" t="s">
        <v>17</v>
      </c>
      <c r="G13" s="36"/>
      <c r="H13" s="36"/>
      <c r="I13" s="36"/>
      <c r="J13" s="50"/>
      <c r="V13" s="106"/>
      <c r="W13" s="106"/>
      <c r="X13" s="106"/>
      <c r="Y13" s="21"/>
      <c r="Z13" s="21"/>
      <c r="AA13" s="21"/>
    </row>
    <row r="14" spans="2:27" ht="15.5" x14ac:dyDescent="0.35">
      <c r="B14" s="35"/>
      <c r="C14" s="47"/>
      <c r="D14" s="85" t="s">
        <v>18</v>
      </c>
      <c r="E14" s="86" t="s">
        <v>19</v>
      </c>
      <c r="F14" s="87" t="s">
        <v>20</v>
      </c>
      <c r="G14" s="36"/>
      <c r="H14" s="36"/>
      <c r="I14" s="36"/>
      <c r="J14" s="50"/>
      <c r="V14" s="106"/>
      <c r="W14" s="106"/>
      <c r="X14" s="106"/>
      <c r="Y14" s="21"/>
      <c r="Z14" s="21"/>
      <c r="AA14" s="21"/>
    </row>
    <row r="15" spans="2:27" ht="18.5" x14ac:dyDescent="0.45">
      <c r="B15" s="35"/>
      <c r="C15" s="47"/>
      <c r="D15" s="85" t="s">
        <v>21</v>
      </c>
      <c r="E15" s="86" t="s">
        <v>22</v>
      </c>
      <c r="F15" s="87" t="s">
        <v>11</v>
      </c>
      <c r="G15" s="36"/>
      <c r="H15" s="36"/>
      <c r="I15" s="36"/>
      <c r="J15" s="50"/>
      <c r="V15" s="106"/>
      <c r="W15" s="106"/>
      <c r="X15" s="106"/>
      <c r="Y15" s="21"/>
      <c r="Z15" s="21"/>
      <c r="AA15" s="21"/>
    </row>
    <row r="16" spans="2:27" ht="18" thickBot="1" x14ac:dyDescent="0.4">
      <c r="B16" s="35"/>
      <c r="C16" s="47"/>
      <c r="D16" s="88" t="s">
        <v>23</v>
      </c>
      <c r="E16" s="89" t="s">
        <v>24</v>
      </c>
      <c r="F16" s="90" t="s">
        <v>25</v>
      </c>
      <c r="G16" s="36"/>
      <c r="H16" s="36"/>
      <c r="I16" s="36"/>
      <c r="J16" s="50"/>
      <c r="V16" s="106"/>
      <c r="W16" s="106"/>
      <c r="X16" s="106"/>
      <c r="Y16" s="21"/>
      <c r="Z16" s="21"/>
      <c r="AA16" s="21"/>
    </row>
    <row r="17" spans="2:27" ht="15" thickBot="1" x14ac:dyDescent="0.4">
      <c r="B17" s="35"/>
      <c r="C17" s="47"/>
      <c r="D17" s="36"/>
      <c r="E17" s="36"/>
      <c r="F17" s="36"/>
      <c r="G17" s="36"/>
      <c r="H17" s="36"/>
      <c r="I17" s="36"/>
      <c r="J17" s="50"/>
      <c r="V17" s="106"/>
      <c r="W17" s="106"/>
      <c r="X17" s="106"/>
      <c r="Y17" s="21"/>
      <c r="Z17" s="21"/>
      <c r="AA17" s="21"/>
    </row>
    <row r="18" spans="2:27" x14ac:dyDescent="0.35">
      <c r="B18" s="35"/>
      <c r="C18" s="47"/>
      <c r="D18" s="109" t="s">
        <v>26</v>
      </c>
      <c r="E18" s="110"/>
      <c r="F18" s="91" t="s">
        <v>27</v>
      </c>
      <c r="G18" s="92" t="s">
        <v>28</v>
      </c>
      <c r="H18" s="93" t="s">
        <v>29</v>
      </c>
      <c r="I18" s="94" t="s">
        <v>30</v>
      </c>
      <c r="J18" s="50"/>
      <c r="V18" s="106"/>
      <c r="W18" s="106"/>
      <c r="X18" s="106"/>
      <c r="Y18" s="21"/>
      <c r="Z18" s="21"/>
      <c r="AA18" s="21"/>
    </row>
    <row r="19" spans="2:27" x14ac:dyDescent="0.35">
      <c r="B19" s="35"/>
      <c r="C19" s="36"/>
      <c r="D19" s="111"/>
      <c r="E19" s="112"/>
      <c r="F19" s="96" t="s">
        <v>12</v>
      </c>
      <c r="G19" s="95" t="s">
        <v>15</v>
      </c>
      <c r="H19" s="97" t="s">
        <v>18</v>
      </c>
      <c r="I19" s="98" t="s">
        <v>9</v>
      </c>
      <c r="J19" s="38"/>
      <c r="V19" s="106"/>
      <c r="W19" s="106"/>
      <c r="X19" s="106"/>
      <c r="Y19" s="21"/>
      <c r="Z19" s="21"/>
      <c r="AA19" s="21"/>
    </row>
    <row r="20" spans="2:27" ht="16" thickBot="1" x14ac:dyDescent="0.4">
      <c r="B20" s="35"/>
      <c r="C20" s="36"/>
      <c r="D20" s="113"/>
      <c r="E20" s="114"/>
      <c r="F20" s="96" t="s">
        <v>14</v>
      </c>
      <c r="G20" s="95" t="s">
        <v>17</v>
      </c>
      <c r="H20" s="97" t="s">
        <v>31</v>
      </c>
      <c r="I20" s="98" t="s">
        <v>32</v>
      </c>
      <c r="J20" s="38"/>
      <c r="V20" s="106"/>
      <c r="W20" s="106"/>
      <c r="X20" s="106"/>
      <c r="Y20" s="21"/>
      <c r="Z20" s="21"/>
      <c r="AA20" s="21"/>
    </row>
    <row r="21" spans="2:27" ht="18" thickBot="1" x14ac:dyDescent="0.4">
      <c r="B21" s="35"/>
      <c r="C21" s="71">
        <v>1</v>
      </c>
      <c r="D21" s="115"/>
      <c r="E21" s="116"/>
      <c r="F21" s="5"/>
      <c r="G21" s="99"/>
      <c r="H21" s="8"/>
      <c r="I21" s="102" t="str">
        <f>IF(AND(G21="",H21=""),"",IF(H21&lt;&gt;"",F21/H21,IF(G21&lt;&gt;"",F21/(1/G21),"")))</f>
        <v/>
      </c>
      <c r="J21" s="38"/>
      <c r="V21" s="106"/>
      <c r="W21" s="106"/>
      <c r="X21" s="106"/>
      <c r="Y21" s="21"/>
      <c r="Z21" s="21"/>
      <c r="AA21" s="21"/>
    </row>
    <row r="22" spans="2:27" ht="18" thickBot="1" x14ac:dyDescent="0.4">
      <c r="B22" s="35"/>
      <c r="C22" s="72">
        <v>2</v>
      </c>
      <c r="D22" s="107"/>
      <c r="E22" s="108"/>
      <c r="F22" s="6"/>
      <c r="G22" s="100"/>
      <c r="H22" s="9"/>
      <c r="I22" s="103" t="str">
        <f t="shared" ref="I22:I30" si="0">IF(AND(G22="",H22=""),"",IF(H22&lt;&gt;"",F22/H22,IF(G22&lt;&gt;"",F22/(1/G22),"")))</f>
        <v/>
      </c>
      <c r="J22" s="14"/>
      <c r="M22" s="62" t="s">
        <v>33</v>
      </c>
      <c r="N22" s="63"/>
      <c r="O22" s="63"/>
      <c r="P22" s="63" t="s">
        <v>13</v>
      </c>
      <c r="Q22" s="117" t="s">
        <v>34</v>
      </c>
      <c r="R22" s="117"/>
      <c r="S22" s="64"/>
      <c r="V22" s="106"/>
      <c r="W22" s="106"/>
      <c r="X22" s="106"/>
      <c r="Y22" s="21"/>
      <c r="Z22" s="21"/>
      <c r="AA22" s="21"/>
    </row>
    <row r="23" spans="2:27" ht="17.5" x14ac:dyDescent="0.35">
      <c r="B23" s="35"/>
      <c r="C23" s="72">
        <v>3</v>
      </c>
      <c r="D23" s="107"/>
      <c r="E23" s="108"/>
      <c r="F23" s="6"/>
      <c r="G23" s="100"/>
      <c r="H23" s="9"/>
      <c r="I23" s="103" t="str">
        <f t="shared" si="0"/>
        <v/>
      </c>
      <c r="J23" s="38"/>
      <c r="M23" s="65" t="s">
        <v>35</v>
      </c>
      <c r="N23" s="66"/>
      <c r="O23" s="66"/>
      <c r="P23" s="66"/>
      <c r="Q23" s="67" t="s">
        <v>36</v>
      </c>
      <c r="R23" s="68" t="s">
        <v>37</v>
      </c>
      <c r="S23" s="69"/>
      <c r="V23" s="106"/>
      <c r="W23" s="106"/>
      <c r="X23" s="106"/>
      <c r="Y23" s="21"/>
      <c r="Z23" s="21"/>
      <c r="AA23" s="21"/>
    </row>
    <row r="24" spans="2:27" ht="17.5" x14ac:dyDescent="0.35">
      <c r="B24" s="35"/>
      <c r="C24" s="72">
        <v>4</v>
      </c>
      <c r="D24" s="107"/>
      <c r="E24" s="108"/>
      <c r="F24" s="6"/>
      <c r="G24" s="100"/>
      <c r="H24" s="9"/>
      <c r="I24" s="103" t="str">
        <f t="shared" si="0"/>
        <v/>
      </c>
      <c r="J24" s="38"/>
      <c r="M24" s="118" t="s">
        <v>38</v>
      </c>
      <c r="N24" s="119"/>
      <c r="O24" s="119"/>
      <c r="P24" s="70" t="s">
        <v>39</v>
      </c>
      <c r="Q24" s="18" t="s">
        <v>40</v>
      </c>
      <c r="R24" s="19" t="s">
        <v>41</v>
      </c>
      <c r="S24" s="20"/>
      <c r="V24" s="106"/>
      <c r="W24" s="106"/>
      <c r="X24" s="106"/>
      <c r="Y24" s="21"/>
      <c r="Z24" s="21"/>
      <c r="AA24" s="21"/>
    </row>
    <row r="25" spans="2:27" ht="17.5" x14ac:dyDescent="0.35">
      <c r="B25" s="35"/>
      <c r="C25" s="72">
        <v>5</v>
      </c>
      <c r="D25" s="107"/>
      <c r="E25" s="108"/>
      <c r="F25" s="6"/>
      <c r="G25" s="100"/>
      <c r="H25" s="9"/>
      <c r="I25" s="103" t="str">
        <f t="shared" si="0"/>
        <v/>
      </c>
      <c r="J25" s="38"/>
      <c r="M25" s="118" t="s">
        <v>42</v>
      </c>
      <c r="N25" s="119"/>
      <c r="O25" s="119"/>
      <c r="P25" s="70" t="s">
        <v>43</v>
      </c>
      <c r="Q25" s="18" t="s">
        <v>40</v>
      </c>
      <c r="R25" s="19" t="s">
        <v>44</v>
      </c>
      <c r="S25" s="20"/>
      <c r="V25" s="106"/>
      <c r="W25" s="106"/>
      <c r="X25" s="106"/>
      <c r="Y25" s="21"/>
      <c r="Z25" s="21"/>
      <c r="AA25" s="21"/>
    </row>
    <row r="26" spans="2:27" ht="17.5" x14ac:dyDescent="0.35">
      <c r="B26" s="35"/>
      <c r="C26" s="72">
        <v>6</v>
      </c>
      <c r="D26" s="107"/>
      <c r="E26" s="108"/>
      <c r="F26" s="6"/>
      <c r="G26" s="100"/>
      <c r="H26" s="1"/>
      <c r="I26" s="103" t="str">
        <f t="shared" si="0"/>
        <v/>
      </c>
      <c r="J26" s="38"/>
      <c r="M26" s="118" t="s">
        <v>45</v>
      </c>
      <c r="N26" s="119"/>
      <c r="O26" s="119"/>
      <c r="P26" s="70" t="s">
        <v>46</v>
      </c>
      <c r="Q26" s="18" t="s">
        <v>36</v>
      </c>
      <c r="R26" s="19" t="s">
        <v>47</v>
      </c>
      <c r="S26" s="20"/>
      <c r="V26" s="106"/>
      <c r="W26" s="106"/>
      <c r="X26" s="106"/>
      <c r="Y26" s="21"/>
      <c r="Z26" s="21"/>
      <c r="AA26" s="21"/>
    </row>
    <row r="27" spans="2:27" ht="17.5" x14ac:dyDescent="0.35">
      <c r="B27" s="35"/>
      <c r="C27" s="72">
        <v>7</v>
      </c>
      <c r="D27" s="107"/>
      <c r="E27" s="108"/>
      <c r="F27" s="6"/>
      <c r="G27" s="100"/>
      <c r="H27" s="1"/>
      <c r="I27" s="103" t="str">
        <f t="shared" si="0"/>
        <v/>
      </c>
      <c r="J27" s="38"/>
      <c r="M27" s="118" t="s">
        <v>48</v>
      </c>
      <c r="N27" s="119"/>
      <c r="O27" s="119"/>
      <c r="P27" s="70" t="s">
        <v>49</v>
      </c>
      <c r="Q27" s="18" t="s">
        <v>40</v>
      </c>
      <c r="R27" s="19" t="s">
        <v>50</v>
      </c>
      <c r="S27" s="20"/>
      <c r="V27" s="106"/>
      <c r="W27" s="106"/>
      <c r="X27" s="106"/>
      <c r="Y27" s="21"/>
      <c r="Z27" s="21"/>
      <c r="AA27" s="21"/>
    </row>
    <row r="28" spans="2:27" ht="17.5" x14ac:dyDescent="0.35">
      <c r="B28" s="35"/>
      <c r="C28" s="72">
        <v>8</v>
      </c>
      <c r="D28" s="107"/>
      <c r="E28" s="108"/>
      <c r="F28" s="6"/>
      <c r="G28" s="100"/>
      <c r="H28" s="1"/>
      <c r="I28" s="103" t="str">
        <f t="shared" si="0"/>
        <v/>
      </c>
      <c r="J28" s="38"/>
      <c r="M28" s="118" t="s">
        <v>51</v>
      </c>
      <c r="N28" s="119"/>
      <c r="O28" s="119"/>
      <c r="P28" s="70" t="s">
        <v>52</v>
      </c>
      <c r="Q28" s="18" t="s">
        <v>40</v>
      </c>
      <c r="R28" s="19" t="s">
        <v>53</v>
      </c>
      <c r="S28" s="20"/>
      <c r="V28" s="106"/>
      <c r="W28" s="106"/>
      <c r="X28" s="106"/>
      <c r="Y28" s="21"/>
      <c r="Z28" s="21"/>
      <c r="AA28" s="21"/>
    </row>
    <row r="29" spans="2:27" ht="17.5" x14ac:dyDescent="0.35">
      <c r="B29" s="35"/>
      <c r="C29" s="72">
        <v>9</v>
      </c>
      <c r="D29" s="107"/>
      <c r="E29" s="108"/>
      <c r="F29" s="6"/>
      <c r="G29" s="100"/>
      <c r="H29" s="1"/>
      <c r="I29" s="103" t="str">
        <f t="shared" si="0"/>
        <v/>
      </c>
      <c r="J29" s="38"/>
      <c r="M29" s="118" t="s">
        <v>54</v>
      </c>
      <c r="N29" s="119"/>
      <c r="O29" s="119"/>
      <c r="P29" s="70" t="s">
        <v>55</v>
      </c>
      <c r="Q29" s="18" t="s">
        <v>40</v>
      </c>
      <c r="R29" s="19" t="s">
        <v>56</v>
      </c>
      <c r="S29" s="20"/>
      <c r="V29" s="106"/>
      <c r="W29" s="106"/>
      <c r="X29" s="106"/>
      <c r="Y29" s="21"/>
      <c r="Z29" s="21"/>
      <c r="AA29" s="21"/>
    </row>
    <row r="30" spans="2:27" ht="18" thickBot="1" x14ac:dyDescent="0.4">
      <c r="B30" s="35"/>
      <c r="C30" s="73">
        <v>10</v>
      </c>
      <c r="D30" s="127"/>
      <c r="E30" s="128"/>
      <c r="F30" s="7"/>
      <c r="G30" s="101"/>
      <c r="H30" s="2"/>
      <c r="I30" s="104" t="str">
        <f t="shared" si="0"/>
        <v/>
      </c>
      <c r="J30" s="38"/>
      <c r="M30" s="16" t="s">
        <v>57</v>
      </c>
      <c r="N30" s="17"/>
      <c r="O30" s="17"/>
      <c r="P30" s="17"/>
      <c r="Q30" s="18" t="s">
        <v>36</v>
      </c>
      <c r="R30" s="19" t="s">
        <v>58</v>
      </c>
      <c r="S30" s="20"/>
      <c r="V30" s="106"/>
      <c r="W30" s="106"/>
      <c r="X30" s="106"/>
      <c r="Y30" s="21"/>
      <c r="Z30" s="21"/>
      <c r="AA30" s="21"/>
    </row>
    <row r="31" spans="2:27" s="15" customFormat="1" ht="18.5" x14ac:dyDescent="0.45">
      <c r="B31" s="11"/>
      <c r="C31" s="12"/>
      <c r="D31" s="12"/>
      <c r="E31" s="12"/>
      <c r="F31" s="12"/>
      <c r="G31" s="12"/>
      <c r="H31" s="13"/>
      <c r="I31" s="13"/>
      <c r="J31" s="14"/>
      <c r="N31" s="25"/>
      <c r="V31" s="106"/>
      <c r="W31" s="106"/>
      <c r="X31" s="106"/>
      <c r="Y31" s="21"/>
      <c r="Z31" s="21"/>
      <c r="AA31" s="22"/>
    </row>
    <row r="32" spans="2:27" s="15" customFormat="1" ht="18.5" x14ac:dyDescent="0.45">
      <c r="B32" s="11"/>
      <c r="C32" s="12"/>
      <c r="D32" s="12"/>
      <c r="E32" s="12"/>
      <c r="F32" s="12"/>
      <c r="G32" s="12"/>
      <c r="H32" s="23"/>
      <c r="I32" s="24"/>
      <c r="J32" s="14"/>
      <c r="V32" s="106"/>
      <c r="W32" s="106"/>
      <c r="X32" s="106"/>
      <c r="Y32" s="21"/>
      <c r="AA32" s="22"/>
    </row>
    <row r="33" spans="2:28" s="15" customFormat="1" ht="19" thickBot="1" x14ac:dyDescent="0.5">
      <c r="B33" s="11"/>
      <c r="C33" s="12"/>
      <c r="D33" s="12"/>
      <c r="E33" s="12"/>
      <c r="F33" s="12"/>
      <c r="G33" s="12"/>
      <c r="H33" s="23"/>
      <c r="I33" s="24"/>
      <c r="J33" s="14"/>
      <c r="V33" s="126"/>
      <c r="W33" s="126"/>
      <c r="X33" s="126"/>
      <c r="Y33" s="22"/>
      <c r="Z33" s="22"/>
      <c r="AA33" s="22"/>
    </row>
    <row r="34" spans="2:28" s="15" customFormat="1" ht="19" thickBot="1" x14ac:dyDescent="0.5">
      <c r="B34" s="11"/>
      <c r="C34" s="12"/>
      <c r="D34" s="120" t="s">
        <v>57</v>
      </c>
      <c r="E34" s="121"/>
      <c r="F34" s="121"/>
      <c r="G34" s="121"/>
      <c r="H34" s="122"/>
      <c r="I34" s="10"/>
      <c r="J34" s="14"/>
      <c r="M34" s="123" t="s">
        <v>59</v>
      </c>
      <c r="N34" s="124"/>
      <c r="O34" s="124"/>
      <c r="P34" s="124"/>
      <c r="Q34" s="125"/>
      <c r="V34" s="126"/>
      <c r="W34" s="126"/>
      <c r="X34" s="126"/>
      <c r="Y34" s="22"/>
      <c r="Z34" s="22"/>
      <c r="AA34" s="22"/>
    </row>
    <row r="35" spans="2:28" s="15" customFormat="1" ht="19.5" x14ac:dyDescent="0.45">
      <c r="B35" s="11"/>
      <c r="C35" s="12"/>
      <c r="D35" s="130" t="s">
        <v>60</v>
      </c>
      <c r="E35" s="131"/>
      <c r="F35" s="131"/>
      <c r="G35" s="131"/>
      <c r="H35" s="132"/>
      <c r="I35" s="3"/>
      <c r="J35" s="14"/>
      <c r="M35" s="26" t="s">
        <v>61</v>
      </c>
      <c r="N35" s="27"/>
      <c r="O35" s="27"/>
      <c r="P35" s="28">
        <v>0.18</v>
      </c>
      <c r="Q35" s="29" t="s">
        <v>62</v>
      </c>
      <c r="V35" s="126"/>
      <c r="W35" s="126"/>
      <c r="X35" s="126"/>
      <c r="Y35" s="22"/>
      <c r="Z35" s="22"/>
      <c r="AA35" s="22"/>
    </row>
    <row r="36" spans="2:28" s="15" customFormat="1" ht="20" thickBot="1" x14ac:dyDescent="0.5">
      <c r="B36" s="11"/>
      <c r="C36" s="12"/>
      <c r="D36" s="133" t="s">
        <v>35</v>
      </c>
      <c r="E36" s="134"/>
      <c r="F36" s="134"/>
      <c r="G36" s="134"/>
      <c r="H36" s="135"/>
      <c r="I36" s="4"/>
      <c r="J36" s="14"/>
      <c r="M36" s="30" t="s">
        <v>63</v>
      </c>
      <c r="N36" s="31"/>
      <c r="O36" s="31"/>
      <c r="P36" s="30">
        <v>0.16</v>
      </c>
      <c r="Q36" s="32" t="s">
        <v>62</v>
      </c>
      <c r="V36" s="106"/>
      <c r="W36" s="106"/>
      <c r="X36" s="106"/>
      <c r="Y36" s="21"/>
      <c r="Z36" s="21"/>
      <c r="AA36" s="22"/>
    </row>
    <row r="37" spans="2:28" s="15" customFormat="1" ht="20" thickBot="1" x14ac:dyDescent="0.5">
      <c r="B37" s="11"/>
      <c r="C37" s="12"/>
      <c r="D37" s="12"/>
      <c r="E37" s="12"/>
      <c r="F37" s="12"/>
      <c r="G37" s="12"/>
      <c r="H37" s="12"/>
      <c r="I37" s="24"/>
      <c r="J37" s="14"/>
      <c r="M37" s="30" t="s">
        <v>64</v>
      </c>
      <c r="N37" s="31"/>
      <c r="O37" s="31"/>
      <c r="P37" s="30">
        <v>0.2</v>
      </c>
      <c r="Q37" s="32" t="s">
        <v>62</v>
      </c>
      <c r="V37" s="106"/>
      <c r="W37" s="106"/>
      <c r="X37" s="106"/>
      <c r="Y37" s="22"/>
      <c r="Z37" s="22"/>
      <c r="AA37" s="22"/>
    </row>
    <row r="38" spans="2:28" s="15" customFormat="1" ht="20.5" thickBot="1" x14ac:dyDescent="0.55000000000000004">
      <c r="B38" s="11"/>
      <c r="C38" s="12"/>
      <c r="D38" s="12"/>
      <c r="E38" s="12"/>
      <c r="F38" s="12"/>
      <c r="G38" s="12"/>
      <c r="H38" s="33" t="s">
        <v>65</v>
      </c>
      <c r="I38" s="34" t="str">
        <f>IF(COUNT(F21:H30)=0,"",SUM(I21:I36))</f>
        <v/>
      </c>
      <c r="J38" s="14"/>
      <c r="M38" s="30" t="s">
        <v>66</v>
      </c>
      <c r="N38" s="31"/>
      <c r="O38" s="31"/>
      <c r="P38" s="30"/>
      <c r="Q38" s="32"/>
      <c r="V38" s="106"/>
      <c r="W38" s="106"/>
      <c r="X38" s="106"/>
      <c r="Y38" s="21"/>
      <c r="Z38" s="22"/>
      <c r="AA38" s="22"/>
    </row>
    <row r="39" spans="2:28" ht="19.5" x14ac:dyDescent="0.45">
      <c r="B39" s="35"/>
      <c r="C39" s="36"/>
      <c r="D39" s="37" t="s">
        <v>67</v>
      </c>
      <c r="E39" s="36"/>
      <c r="F39" s="36"/>
      <c r="G39" s="36"/>
      <c r="H39" s="36"/>
      <c r="I39" s="36"/>
      <c r="J39" s="38"/>
      <c r="M39" s="30" t="s">
        <v>68</v>
      </c>
      <c r="N39" s="39"/>
      <c r="O39" s="31"/>
      <c r="P39" s="30">
        <v>0.15</v>
      </c>
      <c r="Q39" s="32" t="s">
        <v>62</v>
      </c>
      <c r="V39" s="129"/>
      <c r="W39" s="129"/>
      <c r="X39" s="129"/>
      <c r="Y39" s="21"/>
      <c r="Z39" s="22"/>
      <c r="AA39" s="21"/>
    </row>
    <row r="40" spans="2:28" ht="20" thickBot="1" x14ac:dyDescent="0.5">
      <c r="B40" s="35"/>
      <c r="C40" s="36"/>
      <c r="D40" s="36"/>
      <c r="E40" s="36"/>
      <c r="F40" s="36"/>
      <c r="G40" s="36"/>
      <c r="H40" s="36"/>
      <c r="I40" s="36"/>
      <c r="J40" s="38"/>
      <c r="M40" s="44" t="s">
        <v>69</v>
      </c>
      <c r="N40" s="45"/>
      <c r="O40" s="45"/>
      <c r="P40" s="44">
        <v>0.18</v>
      </c>
      <c r="Q40" s="46" t="s">
        <v>62</v>
      </c>
      <c r="V40" s="15"/>
      <c r="Y40" s="22"/>
      <c r="Z40" s="22"/>
      <c r="AA40" s="21"/>
    </row>
    <row r="41" spans="2:28" ht="18.5" x14ac:dyDescent="0.45">
      <c r="B41" s="35"/>
      <c r="C41" s="36"/>
      <c r="D41" s="40" t="s">
        <v>70</v>
      </c>
      <c r="E41" s="41">
        <v>1</v>
      </c>
      <c r="F41" s="42" t="s">
        <v>71</v>
      </c>
      <c r="G41" s="43" t="str">
        <f>IF(I38="", "", 1/I38)</f>
        <v/>
      </c>
      <c r="H41" s="42"/>
      <c r="I41" s="36"/>
      <c r="J41" s="38"/>
      <c r="V41" s="15"/>
      <c r="Y41" s="21"/>
      <c r="Z41" s="21"/>
      <c r="AA41" s="21"/>
    </row>
    <row r="42" spans="2:28" ht="19" thickBot="1" x14ac:dyDescent="0.5">
      <c r="B42" s="35"/>
      <c r="C42" s="47"/>
      <c r="D42" s="48" t="s">
        <v>72</v>
      </c>
      <c r="E42" s="49" t="str">
        <f>I38</f>
        <v/>
      </c>
      <c r="F42" s="42"/>
      <c r="G42" s="42"/>
      <c r="H42" s="42"/>
      <c r="I42" s="36"/>
      <c r="J42" s="50"/>
      <c r="Y42" s="21"/>
      <c r="Z42" s="21"/>
      <c r="AA42" s="21"/>
      <c r="AB42" s="21"/>
    </row>
    <row r="43" spans="2:28" ht="25.5" thickBot="1" x14ac:dyDescent="0.55000000000000004">
      <c r="B43" s="35"/>
      <c r="C43" s="47"/>
      <c r="D43" s="51"/>
      <c r="E43" s="36"/>
      <c r="F43" s="36"/>
      <c r="G43" s="36"/>
      <c r="H43" s="36"/>
      <c r="I43" s="36"/>
      <c r="J43" s="50"/>
      <c r="Y43" s="21"/>
      <c r="Z43" s="21"/>
    </row>
    <row r="44" spans="2:28" ht="25.5" thickBot="1" x14ac:dyDescent="0.55000000000000004">
      <c r="B44" s="35"/>
      <c r="C44" s="47"/>
      <c r="D44" s="51"/>
      <c r="E44" s="52" t="s">
        <v>73</v>
      </c>
      <c r="F44" s="53"/>
      <c r="G44" s="54" t="s">
        <v>74</v>
      </c>
      <c r="H44" s="55" t="str">
        <f>G41</f>
        <v/>
      </c>
      <c r="I44" s="56" t="s">
        <v>75</v>
      </c>
      <c r="J44" s="50"/>
      <c r="Y44" s="21"/>
      <c r="Z44" s="21"/>
    </row>
    <row r="45" spans="2:28" ht="25.5" thickBot="1" x14ac:dyDescent="0.55000000000000004">
      <c r="B45" s="57"/>
      <c r="C45" s="58"/>
      <c r="D45" s="59"/>
      <c r="E45" s="60"/>
      <c r="F45" s="60"/>
      <c r="G45" s="60"/>
      <c r="H45" s="60"/>
      <c r="I45" s="60"/>
      <c r="J45" s="61"/>
    </row>
    <row r="46" spans="2:28" ht="25.5" customHeight="1" x14ac:dyDescent="0.35"/>
    <row r="47" spans="2:28" ht="25.5" customHeight="1" x14ac:dyDescent="0.35"/>
    <row r="48" spans="2:28" ht="25.5" customHeight="1" x14ac:dyDescent="0.35"/>
    <row r="49" ht="25.5" customHeight="1" x14ac:dyDescent="0.35"/>
  </sheetData>
  <sheetProtection sheet="1" selectLockedCells="1"/>
  <mergeCells count="53">
    <mergeCell ref="V39:X39"/>
    <mergeCell ref="D35:H35"/>
    <mergeCell ref="V35:X35"/>
    <mergeCell ref="D36:H36"/>
    <mergeCell ref="V36:X36"/>
    <mergeCell ref="V37:X37"/>
    <mergeCell ref="V38:X38"/>
    <mergeCell ref="D34:H34"/>
    <mergeCell ref="M34:Q34"/>
    <mergeCell ref="V34:X34"/>
    <mergeCell ref="D28:E28"/>
    <mergeCell ref="M28:O28"/>
    <mergeCell ref="V28:X28"/>
    <mergeCell ref="D29:E29"/>
    <mergeCell ref="M29:O29"/>
    <mergeCell ref="V29:X29"/>
    <mergeCell ref="D30:E30"/>
    <mergeCell ref="V30:X30"/>
    <mergeCell ref="V31:X31"/>
    <mergeCell ref="V32:X32"/>
    <mergeCell ref="V33:X33"/>
    <mergeCell ref="D26:E26"/>
    <mergeCell ref="M26:O26"/>
    <mergeCell ref="V26:X26"/>
    <mergeCell ref="D27:E27"/>
    <mergeCell ref="M27:O27"/>
    <mergeCell ref="V27:X27"/>
    <mergeCell ref="D24:E24"/>
    <mergeCell ref="M24:O24"/>
    <mergeCell ref="V24:X24"/>
    <mergeCell ref="D25:E25"/>
    <mergeCell ref="M25:O25"/>
    <mergeCell ref="V25:X25"/>
    <mergeCell ref="D23:E23"/>
    <mergeCell ref="V23:X23"/>
    <mergeCell ref="V17:X17"/>
    <mergeCell ref="D18:E18"/>
    <mergeCell ref="V18:X18"/>
    <mergeCell ref="D19:E19"/>
    <mergeCell ref="V19:X19"/>
    <mergeCell ref="D20:E20"/>
    <mergeCell ref="V20:X20"/>
    <mergeCell ref="D21:E21"/>
    <mergeCell ref="V21:X21"/>
    <mergeCell ref="D22:E22"/>
    <mergeCell ref="Q22:R22"/>
    <mergeCell ref="V22:X22"/>
    <mergeCell ref="V16:X16"/>
    <mergeCell ref="V11:X11"/>
    <mergeCell ref="V12:X12"/>
    <mergeCell ref="V13:X13"/>
    <mergeCell ref="V14:X14"/>
    <mergeCell ref="V15:X1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4696910322C49BE3CD47349948BB5" ma:contentTypeVersion="16" ma:contentTypeDescription="Create a new document." ma:contentTypeScope="" ma:versionID="1ace21eaabc086f3adebf86580aadf69">
  <xsd:schema xmlns:xsd="http://www.w3.org/2001/XMLSchema" xmlns:xs="http://www.w3.org/2001/XMLSchema" xmlns:p="http://schemas.microsoft.com/office/2006/metadata/properties" xmlns:ns2="7630ae88-9023-4e9e-b049-743ab2c07744" xmlns:ns3="46da6fe7-9f01-4e2c-8767-23ae1d36ae7f" targetNamespace="http://schemas.microsoft.com/office/2006/metadata/properties" ma:root="true" ma:fieldsID="df11db521ba7f8115a81f7b734392cd6" ns2:_="" ns3:_="">
    <xsd:import namespace="7630ae88-9023-4e9e-b049-743ab2c07744"/>
    <xsd:import namespace="46da6fe7-9f01-4e2c-8767-23ae1d36ae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0ae88-9023-4e9e-b049-743ab2c077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7c90686-b975-4123-9b95-f27ff4c4f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da6fe7-9f01-4e2c-8767-23ae1d36ae7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38f4ea5-d353-41c3-9e56-9877e2f916d0}" ma:internalName="TaxCatchAll" ma:showField="CatchAllData" ma:web="46da6fe7-9f01-4e2c-8767-23ae1d36ae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30ae88-9023-4e9e-b049-743ab2c07744">
      <Terms xmlns="http://schemas.microsoft.com/office/infopath/2007/PartnerControls"/>
    </lcf76f155ced4ddcb4097134ff3c332f>
    <TaxCatchAll xmlns="46da6fe7-9f01-4e2c-8767-23ae1d36ae7f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R o k 5 W 5 T 4 p x W m A A A A 9 g A A A B I A H A B D b 2 5 m a W c v U G F j a 2 F n Z S 5 4 b W w g o h g A K K A U A A A A A A A A A A A A A A A A A A A A A A A A A A A A h Y 9 B D o I w F E S v Q r q n L a D R k E 9 Z G B c m k p i Y G L d N r d A I H w P F c j c X H s k r i F H U n c t 5 8 x Y z 9 + s N 0 r 4 q v Y t u W l N j Q g L K i a d R 1 Q e D e U I 6 e / T n J B W w k e o k c + 0 N M r Z x 3 x 4 S U l h 7 j h l z z l E X 0 b r J W c h 5 w P b Z e q s K X U n y k c 1 / 2 T f Y W o l K E w G 7 1 x g R 0 m A y o 9 E 0 o h z Y C C E z + B X C Y e + z / Y G w 6 E r b N V p o 9 F d L Y G M E 9 v 4 g H l B L A w Q U A A I A C A B G i T l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o k 5 W y i K R 7 g O A A A A E Q A A A B M A H A B G b 3 J t d W x h c y 9 T Z W N 0 a W 9 u M S 5 t I K I Y A C i g F A A A A A A A A A A A A A A A A A A A A A A A A A A A A C t O T S 7 J z M 9 T C I b Q h t Y A U E s B A i 0 A F A A C A A g A R o k 5 W 5 T 4 p x W m A A A A 9 g A A A B I A A A A A A A A A A A A A A A A A A A A A A E N v b m Z p Z y 9 Q Y W N r Y W d l L n h t b F B L A Q I t A B Q A A g A I A E a J O V s P y u m r p A A A A O k A A A A T A A A A A A A A A A A A A A A A A P I A A A B b Q 2 9 u d G V u d F 9 U e X B l c 1 0 u e G 1 s U E s B A i 0 A F A A C A A g A R o k 5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R O L X O r B z 1 P g r L G o M b H Q r c A A A A A A g A A A A A A E G Y A A A A B A A A g A A A A x 6 F t u z N k h + 0 l D Q C + R w G c 3 x f U z j / T 6 T 8 N F f z 2 R x 7 u w 2 g A A A A A D o A A A A A C A A A g A A A A u x P 6 6 2 I L 7 z 4 T 0 i n y 9 W S u J l W 6 M r 5 A g b 7 1 Z I j 4 6 P X D I f t Q A A A A I B P 8 t k 2 p J k u N 3 3 L / m c p I H h y Z 1 7 h C G w R R Q H C W h 9 F + 7 4 x 4 Y 8 Q / M U k m t c w 1 y / j a H g k M O U c G N 1 j G u q o k f Y H X W P L m o D C S c K T j g 5 k A i T E K U P V 2 Q Z l A A A A A L r + S r b o Y E i b w V q Y g Q g R H h d o P Z J u 9 s L f c A d 5 j o e f 8 W n V S T + S R L w 4 V j c b / 9 0 v J i D E 8 q 9 O O 8 Z E L 8 j 0 + t y D w D D L k S Q = = < / D a t a M a s h u p > 
</file>

<file path=customXml/itemProps1.xml><?xml version="1.0" encoding="utf-8"?>
<ds:datastoreItem xmlns:ds="http://schemas.openxmlformats.org/officeDocument/2006/customXml" ds:itemID="{7BB75152-B8F0-434A-9DE9-4EC3CCC8B6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CD0D7C-27B9-46EC-8929-4EE9503272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30ae88-9023-4e9e-b049-743ab2c07744"/>
    <ds:schemaRef ds:uri="46da6fe7-9f01-4e2c-8767-23ae1d36ae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A0D880-7B6F-405D-A99A-FFAD820FC7D1}">
  <ds:schemaRefs>
    <ds:schemaRef ds:uri="http://purl.org/dc/terms/"/>
    <ds:schemaRef ds:uri="http://schemas.openxmlformats.org/package/2006/metadata/core-properties"/>
    <ds:schemaRef ds:uri="46da6fe7-9f01-4e2c-8767-23ae1d36ae7f"/>
    <ds:schemaRef ds:uri="http://www.w3.org/XML/1998/namespace"/>
    <ds:schemaRef ds:uri="http://schemas.microsoft.com/office/2006/documentManagement/types"/>
    <ds:schemaRef ds:uri="http://purl.org/dc/dcmitype/"/>
    <ds:schemaRef ds:uri="7630ae88-9023-4e9e-b049-743ab2c07744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B0CD5976-6B06-4960-8F35-6F2541E8900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Gaeilge</vt:lpstr>
      <vt:lpstr>English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James O'Connor</cp:lastModifiedBy>
  <cp:revision/>
  <dcterms:created xsi:type="dcterms:W3CDTF">2025-05-07T10:00:25Z</dcterms:created>
  <dcterms:modified xsi:type="dcterms:W3CDTF">2025-11-04T14:47:27Z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0x010100B034696910322C49BE3CD47349948BB5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